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P:\Marine Team\Coordinator\Christine Latil\"/>
    </mc:Choice>
  </mc:AlternateContent>
  <xr:revisionPtr revIDLastSave="0" documentId="8_{A553EC35-7710-476C-BA5B-DCE22A935838}" xr6:coauthVersionLast="47" xr6:coauthVersionMax="47" xr10:uidLastSave="{00000000-0000-0000-0000-000000000000}"/>
  <bookViews>
    <workbookView xWindow="615" yWindow="1110" windowWidth="17580" windowHeight="14205" xr2:uid="{00000000-000D-0000-FFFF-FFFF00000000}"/>
  </bookViews>
  <sheets>
    <sheet name="START" sheetId="9" r:id="rId1"/>
    <sheet name="Sample Completed Budget" sheetId="8" r:id="rId2"/>
    <sheet name="Contractor Budget - Daily Rates" sheetId="6" r:id="rId3"/>
    <sheet name="Contractor Budget - Hourly Rate" sheetId="7" r:id="rId4"/>
    <sheet name="Sheet2" sheetId="2" state="hidden" r:id="rId5"/>
    <sheet name="Sheet3" sheetId="3" state="hidden" r:id="rId6"/>
  </sheets>
  <definedNames>
    <definedName name="_xlnm.Print_Area" localSheetId="0">START!$C$1:$M$17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7" l="1"/>
  <c r="F26" i="8"/>
  <c r="F30" i="8" s="1"/>
  <c r="F26" i="7"/>
  <c r="F30" i="7" s="1"/>
  <c r="F26" i="6"/>
  <c r="F30" i="6" s="1"/>
  <c r="A46" i="6"/>
  <c r="A46" i="7"/>
  <c r="A46" i="8"/>
  <c r="F24" i="6"/>
  <c r="F24" i="7"/>
  <c r="F24" i="8"/>
  <c r="H22" i="6" l="1"/>
  <c r="J22" i="6" s="1"/>
  <c r="H21" i="6"/>
  <c r="J21" i="6" s="1"/>
  <c r="H20" i="6"/>
  <c r="J20" i="6" s="1"/>
  <c r="H19" i="6"/>
  <c r="J19" i="6" s="1"/>
  <c r="H18" i="6"/>
  <c r="J18" i="6" s="1"/>
  <c r="H17" i="6"/>
  <c r="J17" i="6" s="1"/>
  <c r="H22" i="7"/>
  <c r="J22" i="7" s="1"/>
  <c r="H21" i="7"/>
  <c r="J21" i="7" s="1"/>
  <c r="H20" i="7"/>
  <c r="J20" i="7" s="1"/>
  <c r="H19" i="7"/>
  <c r="J19" i="7" s="1"/>
  <c r="H18" i="7"/>
  <c r="J18" i="7" s="1"/>
  <c r="H17" i="7"/>
  <c r="J17" i="7" s="1"/>
  <c r="H22" i="8"/>
  <c r="J22" i="8" s="1"/>
  <c r="H21" i="8"/>
  <c r="J21" i="8" s="1"/>
  <c r="H20" i="8"/>
  <c r="J20" i="8" s="1"/>
  <c r="H19" i="8"/>
  <c r="J19" i="8" s="1"/>
  <c r="H18" i="8"/>
  <c r="J18" i="8" s="1"/>
  <c r="H17" i="8"/>
  <c r="J17" i="8" s="1"/>
  <c r="B8" i="8" l="1"/>
  <c r="B8" i="6"/>
  <c r="B8" i="7"/>
  <c r="A61" i="8" l="1"/>
  <c r="A58" i="8"/>
  <c r="A55" i="8"/>
  <c r="A52" i="8"/>
  <c r="A49" i="8"/>
  <c r="A43" i="8"/>
  <c r="A40" i="8"/>
  <c r="A37" i="8"/>
  <c r="J28" i="8"/>
  <c r="J27" i="8"/>
  <c r="G26" i="8"/>
  <c r="E26" i="8"/>
  <c r="D26" i="8"/>
  <c r="D29" i="8" s="1"/>
  <c r="C26" i="8"/>
  <c r="C29" i="8" s="1"/>
  <c r="G24" i="8"/>
  <c r="E24" i="8"/>
  <c r="D24" i="8"/>
  <c r="C24" i="8"/>
  <c r="H23" i="8"/>
  <c r="J23" i="8" s="1"/>
  <c r="H16" i="8"/>
  <c r="J16" i="8" s="1"/>
  <c r="H15" i="8"/>
  <c r="J15" i="8" s="1"/>
  <c r="H14" i="8"/>
  <c r="A61" i="7"/>
  <c r="A58" i="7"/>
  <c r="A55" i="7"/>
  <c r="A52" i="7"/>
  <c r="A49" i="7"/>
  <c r="A43" i="7"/>
  <c r="A40" i="7"/>
  <c r="A37" i="7"/>
  <c r="J28" i="7"/>
  <c r="J27" i="7"/>
  <c r="G26" i="7"/>
  <c r="G30" i="7" s="1"/>
  <c r="E26" i="7"/>
  <c r="D26" i="7"/>
  <c r="C26" i="7"/>
  <c r="G24" i="7"/>
  <c r="E24" i="7"/>
  <c r="D24" i="7"/>
  <c r="C24" i="7"/>
  <c r="H23" i="7"/>
  <c r="J23" i="7" s="1"/>
  <c r="H16" i="7"/>
  <c r="J16" i="7" s="1"/>
  <c r="H15" i="7"/>
  <c r="J15" i="7" s="1"/>
  <c r="H14" i="7"/>
  <c r="H24" i="7" s="1"/>
  <c r="A61" i="6"/>
  <c r="A58" i="6"/>
  <c r="A55" i="6"/>
  <c r="A52" i="6"/>
  <c r="A49" i="6"/>
  <c r="A43" i="6"/>
  <c r="A40" i="6"/>
  <c r="A37" i="6"/>
  <c r="H23" i="6"/>
  <c r="J23" i="6" s="1"/>
  <c r="H16" i="6"/>
  <c r="J16" i="6" s="1"/>
  <c r="H15" i="6"/>
  <c r="H14" i="6"/>
  <c r="J14" i="6" s="1"/>
  <c r="J28" i="6"/>
  <c r="J27" i="6"/>
  <c r="G26" i="6"/>
  <c r="G30" i="6" s="1"/>
  <c r="E26" i="6"/>
  <c r="D26" i="6"/>
  <c r="D30" i="6" s="1"/>
  <c r="C26" i="6"/>
  <c r="G24" i="6"/>
  <c r="E24" i="6"/>
  <c r="D24" i="6"/>
  <c r="C24" i="6"/>
  <c r="H24" i="8" l="1"/>
  <c r="C30" i="8"/>
  <c r="D30" i="8"/>
  <c r="J26" i="8"/>
  <c r="E29" i="8"/>
  <c r="E30" i="8" s="1"/>
  <c r="G29" i="8"/>
  <c r="G30" i="8" s="1"/>
  <c r="J14" i="8"/>
  <c r="J24" i="8" s="1"/>
  <c r="C30" i="7"/>
  <c r="D30" i="7"/>
  <c r="E30" i="7"/>
  <c r="J14" i="7"/>
  <c r="J24" i="7" s="1"/>
  <c r="J26" i="7"/>
  <c r="H24" i="6"/>
  <c r="J15" i="6"/>
  <c r="J24" i="6" s="1"/>
  <c r="E30" i="6"/>
  <c r="J26" i="6"/>
  <c r="J29" i="8" l="1"/>
  <c r="J30" i="8" s="1"/>
  <c r="I32" i="8" s="1"/>
  <c r="J30" i="7"/>
  <c r="I32" i="7" s="1"/>
  <c r="J29" i="6"/>
  <c r="J30" i="6" s="1"/>
  <c r="I32" i="6" s="1"/>
  <c r="C30" i="6"/>
</calcChain>
</file>

<file path=xl/sharedStrings.xml><?xml version="1.0" encoding="utf-8"?>
<sst xmlns="http://schemas.openxmlformats.org/spreadsheetml/2006/main" count="142" uniqueCount="69">
  <si>
    <t>Travel</t>
  </si>
  <si>
    <t>Other Costs</t>
  </si>
  <si>
    <t>Total</t>
  </si>
  <si>
    <t>*Fully-loaded daily labor rate includes, salary, fringe and overhead costs.</t>
  </si>
  <si>
    <t>Contractor 
Labor Costs</t>
  </si>
  <si>
    <t>Provide budgeted task level detail below (add additional space as needed to fully address required scope of work):</t>
  </si>
  <si>
    <t>Vendor Name:</t>
  </si>
  <si>
    <t>Total 
Days</t>
  </si>
  <si>
    <t xml:space="preserve">Total </t>
  </si>
  <si>
    <t>Total Labor Costs</t>
  </si>
  <si>
    <r>
      <t>Task 1
 (</t>
    </r>
    <r>
      <rPr>
        <b/>
        <sz val="10"/>
        <color theme="1"/>
        <rFont val="Calibri"/>
        <family val="2"/>
        <scheme val="minor"/>
      </rPr>
      <t>Days)</t>
    </r>
  </si>
  <si>
    <r>
      <t>Task 2
 (</t>
    </r>
    <r>
      <rPr>
        <b/>
        <sz val="10"/>
        <color theme="1"/>
        <rFont val="Calibri"/>
        <family val="2"/>
        <scheme val="minor"/>
      </rPr>
      <t>Days)</t>
    </r>
  </si>
  <si>
    <r>
      <t>Task 3
 (</t>
    </r>
    <r>
      <rPr>
        <b/>
        <sz val="10"/>
        <color theme="1"/>
        <rFont val="Calibri"/>
        <family val="2"/>
        <scheme val="minor"/>
      </rPr>
      <t>Days)</t>
    </r>
  </si>
  <si>
    <r>
      <t>Task 4
 (</t>
    </r>
    <r>
      <rPr>
        <b/>
        <sz val="10"/>
        <color theme="1"/>
        <rFont val="Calibri"/>
        <family val="2"/>
        <scheme val="minor"/>
      </rPr>
      <t>Days)</t>
    </r>
  </si>
  <si>
    <t>Materials</t>
  </si>
  <si>
    <r>
      <t>Task 1
 (</t>
    </r>
    <r>
      <rPr>
        <b/>
        <sz val="10"/>
        <color theme="1"/>
        <rFont val="Calibri"/>
        <family val="2"/>
        <scheme val="minor"/>
      </rPr>
      <t>Hours)</t>
    </r>
  </si>
  <si>
    <r>
      <t>Task 2
 (</t>
    </r>
    <r>
      <rPr>
        <b/>
        <sz val="10"/>
        <color theme="1"/>
        <rFont val="Calibri"/>
        <family val="2"/>
        <scheme val="minor"/>
      </rPr>
      <t>Hours)</t>
    </r>
  </si>
  <si>
    <r>
      <t>Task 3
 (</t>
    </r>
    <r>
      <rPr>
        <b/>
        <sz val="10"/>
        <color theme="1"/>
        <rFont val="Calibri"/>
        <family val="2"/>
        <scheme val="minor"/>
      </rPr>
      <t>Hours)</t>
    </r>
  </si>
  <si>
    <r>
      <t>Task 4
 (</t>
    </r>
    <r>
      <rPr>
        <b/>
        <sz val="10"/>
        <color theme="1"/>
        <rFont val="Calibri"/>
        <family val="2"/>
        <scheme val="minor"/>
      </rPr>
      <t>Hours)</t>
    </r>
  </si>
  <si>
    <t>Total 
Hours</t>
  </si>
  <si>
    <r>
      <t>Hourly   
Rate</t>
    </r>
    <r>
      <rPr>
        <b/>
        <sz val="10"/>
        <color theme="1"/>
        <rFont val="Calibri"/>
        <family val="2"/>
        <scheme val="minor"/>
      </rPr>
      <t>*</t>
    </r>
  </si>
  <si>
    <r>
      <t>Daily  
Rate</t>
    </r>
    <r>
      <rPr>
        <b/>
        <sz val="10"/>
        <color theme="1"/>
        <rFont val="Calibri"/>
        <family val="2"/>
        <scheme val="minor"/>
      </rPr>
      <t>*</t>
    </r>
  </si>
  <si>
    <t>Date:</t>
  </si>
  <si>
    <t>Acme Consulting DC</t>
  </si>
  <si>
    <t>Gerry</t>
  </si>
  <si>
    <t>Kenya</t>
  </si>
  <si>
    <t>Lee</t>
  </si>
  <si>
    <t>Jack</t>
  </si>
  <si>
    <t>Analysis of conservation impact in region A</t>
  </si>
  <si>
    <t>N/A</t>
  </si>
  <si>
    <t xml:space="preserve">N/A
</t>
  </si>
  <si>
    <t>Hourly costs for 4 staff to complete tasks 1 &amp; 2 above.  Hours are cumulative and not concurrent as there may be delays with analysis that impact white paper deliverable date</t>
  </si>
  <si>
    <t>Drafting and publishing of impact white paper</t>
  </si>
  <si>
    <t>Printing and distribution costs for $750 white papers.</t>
  </si>
  <si>
    <t>Facility rental cost for presentation of white paper.</t>
  </si>
  <si>
    <t>Total Contract Budget:</t>
  </si>
  <si>
    <t>Total Costs</t>
  </si>
  <si>
    <t>CONTRACTOR BUDGET TEMPLATE</t>
  </si>
  <si>
    <t>RFP/RFQ/RFB Title:</t>
  </si>
  <si>
    <t>Assessment of Ecological Impact in Southwestern USA</t>
  </si>
  <si>
    <t>NFWF Contact Name:</t>
  </si>
  <si>
    <t>NFWF Contact Email Address:</t>
  </si>
  <si>
    <r>
      <t xml:space="preserve">Contractor Budget - Based on </t>
    </r>
    <r>
      <rPr>
        <b/>
        <sz val="11"/>
        <color rgb="FFFF0000"/>
        <rFont val="Calibri"/>
        <family val="2"/>
        <scheme val="minor"/>
      </rPr>
      <t>Daily Rates</t>
    </r>
  </si>
  <si>
    <r>
      <t xml:space="preserve">Contractor Budget - Based on </t>
    </r>
    <r>
      <rPr>
        <b/>
        <sz val="11"/>
        <color rgb="FFFF0000"/>
        <rFont val="Calibri"/>
        <family val="2"/>
        <scheme val="minor"/>
      </rPr>
      <t>Hourly Rates</t>
    </r>
  </si>
  <si>
    <t>(Program Name from Solicitation)</t>
  </si>
  <si>
    <t>Airfare for travel through region A to collect samples.  Gerry V = 1 trip @ $2,500; Kenya = 2 trips @ $2,500; Lee = 3 trips @ 1,400; and Jack = 3 trips at $1,500.</t>
  </si>
  <si>
    <t>Insert description and other pertinent details here.</t>
  </si>
  <si>
    <t xml:space="preserve">Insert description and other pertinent details here.
</t>
  </si>
  <si>
    <t>First Name</t>
  </si>
  <si>
    <t>Last Name</t>
  </si>
  <si>
    <t>Thomas</t>
  </si>
  <si>
    <t>Jenny</t>
  </si>
  <si>
    <t>Dean</t>
  </si>
  <si>
    <t>Elizabeth</t>
  </si>
  <si>
    <t>Candace</t>
  </si>
  <si>
    <t>Mandy</t>
  </si>
  <si>
    <t>Staff Position 1</t>
  </si>
  <si>
    <t>Staff Position 2</t>
  </si>
  <si>
    <t>Staff Position 3</t>
  </si>
  <si>
    <t>Staff Position 4</t>
  </si>
  <si>
    <t>Staff Position 5</t>
  </si>
  <si>
    <t>Staff Position 6</t>
  </si>
  <si>
    <t>Staff Position 7</t>
  </si>
  <si>
    <t>Staff Position 8</t>
  </si>
  <si>
    <t>Staff Position 9</t>
  </si>
  <si>
    <t>Staff Position 10</t>
  </si>
  <si>
    <r>
      <t>Task 5
 (</t>
    </r>
    <r>
      <rPr>
        <b/>
        <sz val="10"/>
        <color theme="1"/>
        <rFont val="Calibri"/>
        <family val="2"/>
        <scheme val="minor"/>
      </rPr>
      <t>Hours)</t>
    </r>
  </si>
  <si>
    <r>
      <t>Task 5
 (</t>
    </r>
    <r>
      <rPr>
        <b/>
        <sz val="10"/>
        <color theme="1"/>
        <rFont val="Calibri"/>
        <family val="2"/>
        <scheme val="minor"/>
      </rPr>
      <t>Days)</t>
    </r>
  </si>
  <si>
    <r>
      <t xml:space="preserve">1. Prior to using this template, please view the </t>
    </r>
    <r>
      <rPr>
        <sz val="13.5"/>
        <color theme="9" tint="-0.249977111117893"/>
        <rFont val="Calibri"/>
        <family val="2"/>
        <scheme val="minor"/>
      </rPr>
      <t>Sample  Completed Budget</t>
    </r>
    <r>
      <rPr>
        <sz val="13.5"/>
        <color theme="1"/>
        <rFont val="Calibri"/>
        <family val="2"/>
        <scheme val="minor"/>
      </rPr>
      <t xml:space="preserve"> worksheet as an example of what a completed budget will look like.   
2. Determine if you would like responders to budget based on their Daily Rates or Hourly Rates.  Once determined, this format must be used for all responders to the RFP, which will ensure that responses are clear and comparable.  </t>
    </r>
    <r>
      <rPr>
        <b/>
        <u/>
        <sz val="13.5"/>
        <color rgb="FFFF0000"/>
        <rFont val="Calibri"/>
        <family val="2"/>
        <scheme val="minor"/>
      </rPr>
      <t>RENAME THE FILE</t>
    </r>
    <r>
      <rPr>
        <b/>
        <sz val="13.5"/>
        <color rgb="FFFF0000"/>
        <rFont val="Calibri"/>
        <family val="2"/>
        <scheme val="minor"/>
      </rPr>
      <t xml:space="preserve"> TO REMOVE ANY DOLLAR THRESHOLDS THAT ARE SHOWN FOR COMPLIANCE PURPOSES.</t>
    </r>
    <r>
      <rPr>
        <sz val="13.5"/>
        <color theme="1"/>
        <rFont val="Calibri"/>
        <family val="2"/>
        <scheme val="minor"/>
      </rPr>
      <t xml:space="preserve">
3. Once you have received the completed budget template from responders, use the information contained to fulfill the price/cost analysis requirements for procurements with Federal funds.  For details on the required steps in the procurement process, see the Procurement Manual on the Compliance SharePoint page.
</t>
    </r>
    <r>
      <rPr>
        <sz val="13.5"/>
        <color rgb="FFC00000"/>
        <rFont val="Calibri"/>
        <family val="2"/>
        <scheme val="minor"/>
      </rPr>
      <t>If you have any questions on how to use this budget tool, contact Heather Alexander.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</si>
</sst>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sz val="11"/>
      <color rgb="FF7030A0"/>
      <name val="Calibri"/>
      <family val="2"/>
      <scheme val="minor"/>
    </font>
    <font>
      <sz val="10"/>
      <color rgb="FF7030A0"/>
      <name val="Calibri"/>
      <family val="2"/>
      <scheme val="minor"/>
    </font>
    <font>
      <b/>
      <sz val="11"/>
      <color theme="5" tint="-0.249977111117893"/>
      <name val="Calibri"/>
      <family val="2"/>
      <scheme val="minor"/>
    </font>
    <font>
      <b/>
      <sz val="11"/>
      <color indexed="60" tint="-0.249977111117893"/>
      <name val="Calibri"/>
      <family val="2"/>
      <scheme val="minor"/>
    </font>
    <font>
      <b/>
      <sz val="14"/>
      <name val="Calibri"/>
      <family val="2"/>
      <scheme val="minor"/>
    </font>
    <font>
      <b/>
      <sz val="11"/>
      <color indexed="8"/>
      <name val="Calibri"/>
      <family val="2"/>
      <scheme val="minor"/>
    </font>
    <font>
      <vertAlign val="superscript"/>
      <sz val="11"/>
      <color theme="1"/>
      <name val="Calibri"/>
      <family val="2"/>
      <scheme val="minor"/>
    </font>
    <font>
      <sz val="13.5"/>
      <color theme="1"/>
      <name val="Calibri"/>
      <family val="2"/>
      <scheme val="minor"/>
    </font>
    <font>
      <sz val="13.5"/>
      <color theme="9" tint="-0.249977111117893"/>
      <name val="Calibri"/>
      <family val="2"/>
      <scheme val="minor"/>
    </font>
    <font>
      <sz val="13.5"/>
      <color rgb="FFC00000"/>
      <name val="Calibri"/>
      <family val="2"/>
      <scheme val="minor"/>
    </font>
    <font>
      <b/>
      <sz val="11"/>
      <color rgb="FFFF0000"/>
      <name val="Calibri"/>
      <family val="2"/>
      <scheme val="minor"/>
    </font>
    <font>
      <i/>
      <sz val="11"/>
      <color rgb="FF0070C0"/>
      <name val="Calibri"/>
      <family val="2"/>
      <scheme val="minor"/>
    </font>
    <font>
      <u/>
      <sz val="11"/>
      <color theme="10"/>
      <name val="Calibri"/>
      <family val="2"/>
      <scheme val="minor"/>
    </font>
    <font>
      <sz val="11"/>
      <color rgb="FF0070C0"/>
      <name val="Calibri"/>
      <family val="2"/>
      <scheme val="minor"/>
    </font>
    <font>
      <b/>
      <sz val="13.5"/>
      <color rgb="FFFF0000"/>
      <name val="Calibri"/>
      <family val="2"/>
      <scheme val="minor"/>
    </font>
    <font>
      <b/>
      <u/>
      <sz val="13.5"/>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34">
    <border>
      <left/>
      <right/>
      <top/>
      <bottom/>
      <diagonal/>
    </border>
    <border>
      <left/>
      <right/>
      <top style="thin">
        <color indexed="64"/>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indexed="64"/>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diagonal/>
    </border>
    <border>
      <left/>
      <right/>
      <top style="thin">
        <color indexed="64"/>
      </top>
      <bottom style="medium">
        <color indexed="64"/>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cellStyleXfs>
  <cellXfs count="104">
    <xf numFmtId="0" fontId="0" fillId="0" borderId="0" xfId="0"/>
    <xf numFmtId="0" fontId="2" fillId="0" borderId="0" xfId="0" applyFont="1" applyAlignment="1">
      <alignment horizontal="center" vertical="center" wrapText="1"/>
    </xf>
    <xf numFmtId="0" fontId="2" fillId="0" borderId="0" xfId="0" applyFont="1" applyAlignment="1">
      <alignment horizontal="right"/>
    </xf>
    <xf numFmtId="0" fontId="0" fillId="0" borderId="0" xfId="0" applyAlignment="1">
      <alignment horizontal="center"/>
    </xf>
    <xf numFmtId="165" fontId="1" fillId="0" borderId="0" xfId="1" applyNumberFormat="1" applyFont="1" applyBorder="1" applyAlignment="1">
      <alignment horizontal="center"/>
    </xf>
    <xf numFmtId="164" fontId="1" fillId="0" borderId="0" xfId="2" applyNumberFormat="1" applyFont="1" applyBorder="1" applyAlignment="1"/>
    <xf numFmtId="0" fontId="0" fillId="0" borderId="0" xfId="0" applyAlignment="1">
      <alignment horizontal="right" indent="1"/>
    </xf>
    <xf numFmtId="0" fontId="4" fillId="0" borderId="0" xfId="0" applyFont="1" applyAlignment="1">
      <alignment horizontal="right"/>
    </xf>
    <xf numFmtId="0" fontId="2" fillId="0" borderId="0" xfId="0" applyFont="1" applyAlignment="1">
      <alignment horizontal="left" vertical="center" wrapText="1" indent="1"/>
    </xf>
    <xf numFmtId="2" fontId="0" fillId="0" borderId="0" xfId="0" applyNumberFormat="1" applyAlignment="1">
      <alignment horizontal="right" indent="3"/>
    </xf>
    <xf numFmtId="0" fontId="0" fillId="0" borderId="5" xfId="0" applyBorder="1"/>
    <xf numFmtId="0" fontId="0" fillId="0" borderId="6" xfId="0" applyBorder="1"/>
    <xf numFmtId="0" fontId="5" fillId="0" borderId="0" xfId="0" applyFont="1"/>
    <xf numFmtId="0" fontId="2" fillId="0" borderId="0" xfId="0" applyFont="1" applyAlignment="1">
      <alignment horizontal="right" indent="1"/>
    </xf>
    <xf numFmtId="0" fontId="2" fillId="0" borderId="0" xfId="0" applyFont="1"/>
    <xf numFmtId="0" fontId="0" fillId="0" borderId="0" xfId="0" applyAlignment="1">
      <alignment wrapText="1"/>
    </xf>
    <xf numFmtId="0" fontId="0" fillId="0" borderId="5" xfId="0" applyBorder="1" applyAlignment="1">
      <alignment wrapText="1"/>
    </xf>
    <xf numFmtId="0" fontId="0" fillId="0" borderId="6" xfId="0" applyBorder="1" applyAlignment="1">
      <alignment wrapText="1"/>
    </xf>
    <xf numFmtId="2" fontId="0" fillId="0" borderId="0" xfId="0" applyNumberFormat="1" applyAlignment="1">
      <alignment horizontal="center"/>
    </xf>
    <xf numFmtId="2" fontId="0" fillId="0" borderId="1" xfId="0" applyNumberFormat="1" applyBorder="1" applyAlignment="1">
      <alignment horizontal="center"/>
    </xf>
    <xf numFmtId="44" fontId="2" fillId="3" borderId="19" xfId="2" applyFont="1" applyFill="1" applyBorder="1" applyAlignment="1">
      <alignment horizontal="right" indent="3"/>
    </xf>
    <xf numFmtId="44" fontId="1" fillId="0" borderId="0" xfId="2" applyFont="1" applyBorder="1" applyAlignment="1"/>
    <xf numFmtId="164" fontId="1" fillId="0" borderId="0" xfId="2" applyNumberFormat="1" applyFont="1" applyBorder="1"/>
    <xf numFmtId="165" fontId="7" fillId="2" borderId="7" xfId="2" applyNumberFormat="1" applyFont="1" applyFill="1" applyBorder="1" applyAlignment="1">
      <alignment horizontal="center"/>
    </xf>
    <xf numFmtId="2" fontId="7" fillId="2" borderId="7" xfId="0" applyNumberFormat="1" applyFont="1" applyFill="1" applyBorder="1" applyAlignment="1">
      <alignment horizontal="right" indent="3"/>
    </xf>
    <xf numFmtId="44" fontId="7" fillId="2" borderId="7" xfId="2" applyFont="1" applyFill="1" applyBorder="1" applyAlignment="1">
      <alignment horizontal="right" indent="3"/>
    </xf>
    <xf numFmtId="44" fontId="7" fillId="2" borderId="18" xfId="2" applyFont="1" applyFill="1" applyBorder="1" applyAlignment="1">
      <alignment horizontal="right" indent="3"/>
    </xf>
    <xf numFmtId="44" fontId="0" fillId="0" borderId="0" xfId="2" applyFont="1" applyBorder="1" applyAlignment="1">
      <alignment horizontal="center"/>
    </xf>
    <xf numFmtId="44" fontId="9" fillId="0" borderId="19" xfId="2" applyFont="1" applyBorder="1" applyAlignment="1"/>
    <xf numFmtId="0" fontId="0" fillId="0" borderId="20" xfId="0" applyBorder="1"/>
    <xf numFmtId="0" fontId="9" fillId="0" borderId="21" xfId="0" applyFont="1" applyBorder="1" applyAlignment="1">
      <alignment horizontal="right"/>
    </xf>
    <xf numFmtId="0" fontId="10" fillId="0" borderId="21" xfId="0" applyFont="1" applyBorder="1" applyAlignment="1">
      <alignment horizontal="right"/>
    </xf>
    <xf numFmtId="0" fontId="10" fillId="0" borderId="20" xfId="0" applyFont="1" applyBorder="1" applyAlignment="1">
      <alignment horizontal="right"/>
    </xf>
    <xf numFmtId="0" fontId="0" fillId="0" borderId="23" xfId="0" applyBorder="1"/>
    <xf numFmtId="0" fontId="9" fillId="0" borderId="24" xfId="0" applyFont="1" applyBorder="1" applyAlignment="1">
      <alignment horizontal="right"/>
    </xf>
    <xf numFmtId="165" fontId="7" fillId="2" borderId="7" xfId="2"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right" indent="3"/>
      <protection locked="0"/>
    </xf>
    <xf numFmtId="44" fontId="7" fillId="2" borderId="7" xfId="2" applyFont="1" applyFill="1" applyBorder="1" applyAlignment="1" applyProtection="1">
      <alignment horizontal="right" indent="3"/>
      <protection locked="0"/>
    </xf>
    <xf numFmtId="44" fontId="7" fillId="2" borderId="18" xfId="2" applyFont="1" applyFill="1" applyBorder="1" applyAlignment="1" applyProtection="1">
      <alignment horizontal="right" indent="3"/>
      <protection locked="0"/>
    </xf>
    <xf numFmtId="0" fontId="0" fillId="4" borderId="0" xfId="0" applyFill="1"/>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12" fillId="0" borderId="0" xfId="0" applyFont="1"/>
    <xf numFmtId="0" fontId="3" fillId="0" borderId="0" xfId="0" applyFont="1"/>
    <xf numFmtId="0" fontId="13" fillId="0" borderId="0" xfId="0" applyFont="1" applyAlignment="1">
      <alignment horizontal="left"/>
    </xf>
    <xf numFmtId="0" fontId="20" fillId="5" borderId="7" xfId="0" applyFont="1" applyFill="1" applyBorder="1" applyProtection="1">
      <protection locked="0"/>
    </xf>
    <xf numFmtId="0" fontId="18" fillId="5" borderId="7" xfId="0" applyFont="1" applyFill="1" applyBorder="1" applyProtection="1">
      <protection locked="0"/>
    </xf>
    <xf numFmtId="0" fontId="18" fillId="5" borderId="7" xfId="0" applyFont="1" applyFill="1" applyBorder="1" applyAlignment="1" applyProtection="1">
      <alignment horizontal="left" indent="1"/>
      <protection locked="0"/>
    </xf>
    <xf numFmtId="0" fontId="20" fillId="5" borderId="7" xfId="0" applyFont="1" applyFill="1" applyBorder="1" applyAlignment="1" applyProtection="1">
      <alignment horizontal="left" indent="1"/>
      <protection locked="0"/>
    </xf>
    <xf numFmtId="0" fontId="7" fillId="2" borderId="7" xfId="0" applyFont="1" applyFill="1" applyBorder="1" applyAlignment="1">
      <alignment horizontal="left" indent="1"/>
    </xf>
    <xf numFmtId="0" fontId="7" fillId="2" borderId="7" xfId="0" applyFont="1" applyFill="1" applyBorder="1" applyAlignment="1" applyProtection="1">
      <alignment horizontal="left" indent="1"/>
      <protection locked="0"/>
    </xf>
    <xf numFmtId="0" fontId="14" fillId="4" borderId="26" xfId="0" applyFont="1" applyFill="1" applyBorder="1" applyAlignment="1">
      <alignment horizontal="left" vertical="center" wrapText="1" indent="1"/>
    </xf>
    <xf numFmtId="0" fontId="14" fillId="4" borderId="27" xfId="0" applyFont="1" applyFill="1" applyBorder="1" applyAlignment="1">
      <alignment horizontal="left" vertical="center" indent="1"/>
    </xf>
    <xf numFmtId="0" fontId="14" fillId="4" borderId="28" xfId="0" applyFont="1" applyFill="1" applyBorder="1" applyAlignment="1">
      <alignment horizontal="left" vertical="center" indent="1"/>
    </xf>
    <xf numFmtId="0" fontId="14" fillId="4" borderId="29" xfId="0" applyFont="1" applyFill="1" applyBorder="1" applyAlignment="1">
      <alignment horizontal="left" vertical="center" indent="1"/>
    </xf>
    <xf numFmtId="0" fontId="14" fillId="4" borderId="0" xfId="0" applyFont="1" applyFill="1" applyAlignment="1">
      <alignment horizontal="left" vertical="center" indent="1"/>
    </xf>
    <xf numFmtId="0" fontId="14" fillId="4" borderId="30" xfId="0" applyFont="1" applyFill="1" applyBorder="1" applyAlignment="1">
      <alignment horizontal="left" vertical="center" indent="1"/>
    </xf>
    <xf numFmtId="0" fontId="14" fillId="4" borderId="31" xfId="0" applyFont="1" applyFill="1" applyBorder="1" applyAlignment="1">
      <alignment horizontal="left" vertical="center" indent="1"/>
    </xf>
    <xf numFmtId="0" fontId="14" fillId="4" borderId="32" xfId="0" applyFont="1" applyFill="1" applyBorder="1" applyAlignment="1">
      <alignment horizontal="left" vertical="center" indent="1"/>
    </xf>
    <xf numFmtId="0" fontId="14" fillId="4" borderId="33" xfId="0" applyFont="1" applyFill="1" applyBorder="1" applyAlignment="1">
      <alignment horizontal="left" vertical="center" indent="1"/>
    </xf>
    <xf numFmtId="0" fontId="11" fillId="4" borderId="0" xfId="0" applyFont="1" applyFill="1" applyAlignment="1">
      <alignment horizontal="center"/>
    </xf>
    <xf numFmtId="0" fontId="7" fillId="2" borderId="8" xfId="0" applyFont="1" applyFill="1" applyBorder="1" applyAlignment="1">
      <alignment horizontal="left" indent="2"/>
    </xf>
    <xf numFmtId="0" fontId="7" fillId="2" borderId="9" xfId="0" applyFont="1" applyFill="1" applyBorder="1" applyAlignment="1">
      <alignment horizontal="left" indent="2"/>
    </xf>
    <xf numFmtId="14" fontId="7" fillId="2" borderId="8" xfId="0" applyNumberFormat="1" applyFont="1" applyFill="1" applyBorder="1" applyAlignment="1">
      <alignment horizontal="center"/>
    </xf>
    <xf numFmtId="14" fontId="7" fillId="2" borderId="9" xfId="0" applyNumberFormat="1" applyFont="1" applyFill="1" applyBorder="1" applyAlignment="1">
      <alignment horizontal="center"/>
    </xf>
    <xf numFmtId="0" fontId="2" fillId="0" borderId="0" xfId="0" applyFont="1" applyAlignment="1">
      <alignment horizontal="center"/>
    </xf>
    <xf numFmtId="0" fontId="0" fillId="0" borderId="0" xfId="0" applyAlignment="1">
      <alignment horizontal="right" indent="1"/>
    </xf>
    <xf numFmtId="0" fontId="6" fillId="0" borderId="0" xfId="0" applyFont="1" applyAlignment="1">
      <alignment horizontal="center"/>
    </xf>
    <xf numFmtId="0" fontId="0" fillId="2" borderId="8" xfId="0" applyFill="1" applyBorder="1" applyAlignment="1">
      <alignment horizontal="left" wrapText="1" indent="2"/>
    </xf>
    <xf numFmtId="0" fontId="0" fillId="2" borderId="10" xfId="0" applyFill="1" applyBorder="1" applyAlignment="1">
      <alignment horizontal="left" wrapText="1" indent="2"/>
    </xf>
    <xf numFmtId="0" fontId="0" fillId="2" borderId="9" xfId="0" applyFill="1" applyBorder="1" applyAlignment="1">
      <alignment horizontal="left" wrapText="1" indent="2"/>
    </xf>
    <xf numFmtId="0" fontId="19" fillId="5" borderId="8" xfId="3" applyFill="1" applyBorder="1" applyAlignment="1" applyProtection="1">
      <alignment horizontal="left" indent="2"/>
      <protection locked="0"/>
    </xf>
    <xf numFmtId="0" fontId="18" fillId="5" borderId="9" xfId="0" applyFont="1" applyFill="1" applyBorder="1" applyAlignment="1" applyProtection="1">
      <alignment horizontal="left" indent="2"/>
      <protection locked="0"/>
    </xf>
    <xf numFmtId="44" fontId="9" fillId="0" borderId="24" xfId="0" applyNumberFormat="1" applyFont="1" applyBorder="1" applyAlignment="1">
      <alignment horizontal="center"/>
    </xf>
    <xf numFmtId="0" fontId="9" fillId="0" borderId="25" xfId="0" applyFont="1" applyBorder="1" applyAlignment="1">
      <alignment horizontal="center"/>
    </xf>
    <xf numFmtId="0" fontId="2" fillId="0" borderId="1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8" fillId="2" borderId="13"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4" xfId="0" applyFont="1" applyFill="1" applyBorder="1" applyAlignment="1">
      <alignment horizontal="left" vertical="top" wrapText="1"/>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3"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indent="2"/>
      <protection locked="0"/>
    </xf>
    <xf numFmtId="0" fontId="7" fillId="2" borderId="9" xfId="0" applyFont="1" applyFill="1" applyBorder="1" applyAlignment="1" applyProtection="1">
      <alignment horizontal="left" indent="2"/>
      <protection locked="0"/>
    </xf>
    <xf numFmtId="0" fontId="0" fillId="2" borderId="8" xfId="0" applyFill="1" applyBorder="1" applyAlignment="1" applyProtection="1">
      <alignment horizontal="left" wrapText="1" indent="2"/>
      <protection locked="0"/>
    </xf>
    <xf numFmtId="0" fontId="0" fillId="2" borderId="10" xfId="0" applyFill="1" applyBorder="1" applyAlignment="1" applyProtection="1">
      <alignment horizontal="left" wrapText="1" indent="2"/>
      <protection locked="0"/>
    </xf>
    <xf numFmtId="0" fontId="0" fillId="2" borderId="9" xfId="0" applyFill="1" applyBorder="1" applyAlignment="1" applyProtection="1">
      <alignment horizontal="left" wrapText="1" indent="2"/>
      <protection locked="0"/>
    </xf>
    <xf numFmtId="0" fontId="18" fillId="5" borderId="8" xfId="0" applyFont="1" applyFill="1" applyBorder="1" applyAlignment="1" applyProtection="1">
      <alignment horizontal="left" indent="2"/>
      <protection locked="0"/>
    </xf>
    <xf numFmtId="14" fontId="0" fillId="2" borderId="8" xfId="0" applyNumberFormat="1" applyFill="1" applyBorder="1" applyAlignment="1" applyProtection="1">
      <alignment horizontal="center"/>
      <protection locked="0"/>
    </xf>
    <xf numFmtId="14" fontId="0" fillId="2" borderId="9" xfId="0" applyNumberFormat="1" applyFill="1" applyBorder="1" applyAlignment="1" applyProtection="1">
      <alignment horizontal="center"/>
      <protection locked="0"/>
    </xf>
    <xf numFmtId="44" fontId="9" fillId="0" borderId="21" xfId="0" applyNumberFormat="1" applyFont="1" applyBorder="1" applyAlignment="1">
      <alignment horizontal="left"/>
    </xf>
    <xf numFmtId="44" fontId="9" fillId="0" borderId="22" xfId="0" applyNumberFormat="1" applyFont="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35</xdr:row>
      <xdr:rowOff>137584</xdr:rowOff>
    </xdr:from>
    <xdr:to>
      <xdr:col>3</xdr:col>
      <xdr:colOff>9525</xdr:colOff>
      <xdr:row>36</xdr:row>
      <xdr:rowOff>180974</xdr:rowOff>
    </xdr:to>
    <xdr:sp macro="" textlink="$C$26">
      <xdr:nvSpPr>
        <xdr:cNvPr id="2" name="TextBox 1">
          <a:extLst>
            <a:ext uri="{FF2B5EF4-FFF2-40B4-BE49-F238E27FC236}">
              <a16:creationId xmlns:a16="http://schemas.microsoft.com/office/drawing/2014/main" id="{00000000-0008-0000-0100-000002000000}"/>
            </a:ext>
          </a:extLst>
        </xdr:cNvPr>
        <xdr:cNvSpPr txBox="1"/>
      </xdr:nvSpPr>
      <xdr:spPr>
        <a:xfrm>
          <a:off x="1592792" y="5545667"/>
          <a:ext cx="2194983"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$518.38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1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$879.91 </a:t>
          </a:fld>
          <a:endParaRPr lang="en-US" sz="1100" b="1">
            <a:ln>
              <a:noFill/>
            </a:ln>
          </a:endParaRPr>
        </a:p>
      </xdr:txBody>
    </xdr:sp>
    <xdr:clientData/>
  </xdr:twoCellAnchor>
  <xdr:twoCellAnchor>
    <xdr:from>
      <xdr:col>1</xdr:col>
      <xdr:colOff>47625</xdr:colOff>
      <xdr:row>41</xdr:row>
      <xdr:rowOff>152401</xdr:rowOff>
    </xdr:from>
    <xdr:to>
      <xdr:col>3</xdr:col>
      <xdr:colOff>9525</xdr:colOff>
      <xdr:row>42</xdr:row>
      <xdr:rowOff>171451</xdr:rowOff>
    </xdr:to>
    <xdr:sp macro="" textlink="$E$26">
      <xdr:nvSpPr>
        <xdr:cNvPr id="4" name="TextBox 3">
          <a:extLst>
            <a:ext uri="{FF2B5EF4-FFF2-40B4-BE49-F238E27FC236}">
              <a16:creationId xmlns:a16="http://schemas.microsoft.com/office/drawing/2014/main" id="{00000000-0008-0000-0100-000004000000}"/>
            </a:ext>
          </a:extLst>
        </xdr:cNvPr>
        <xdr:cNvSpPr txBox="1"/>
      </xdr:nvSpPr>
      <xdr:spPr>
        <a:xfrm>
          <a:off x="1590675" y="632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28575</xdr:colOff>
      <xdr:row>44</xdr:row>
      <xdr:rowOff>142875</xdr:rowOff>
    </xdr:from>
    <xdr:to>
      <xdr:col>2</xdr:col>
      <xdr:colOff>962025</xdr:colOff>
      <xdr:row>45</xdr:row>
      <xdr:rowOff>169334</xdr:rowOff>
    </xdr:to>
    <xdr:sp macro="" textlink="$F$26">
      <xdr:nvSpPr>
        <xdr:cNvPr id="5" name="TextBox 4">
          <a:extLst>
            <a:ext uri="{FF2B5EF4-FFF2-40B4-BE49-F238E27FC236}">
              <a16:creationId xmlns:a16="http://schemas.microsoft.com/office/drawing/2014/main" id="{00000000-0008-0000-0100-000005000000}"/>
            </a:ext>
          </a:extLst>
        </xdr:cNvPr>
        <xdr:cNvSpPr txBox="1"/>
      </xdr:nvSpPr>
      <xdr:spPr>
        <a:xfrm>
          <a:off x="1753658" y="939270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CA0F8FD-3611-4F3C-8FC0-19A3C7A66AD1}" type="TxLink">
            <a:rPr lang="en-US" sz="1100" b="1" i="0" u="none" strike="noStrike">
              <a:ln>
                <a:noFill/>
              </a:ln>
              <a:solidFill>
                <a:srgbClr val="000000"/>
              </a:solidFill>
              <a:latin typeface="Calibri"/>
            </a:rPr>
            <a:pPr/>
            <a:t> $1,237.50 </a:t>
          </a:fld>
          <a:endParaRPr lang="en-US" sz="1100" b="1">
            <a:ln>
              <a:noFill/>
            </a:ln>
          </a:endParaRPr>
        </a:p>
      </xdr:txBody>
    </xdr:sp>
    <xdr:clientData/>
  </xdr:twoCellAnchor>
  <xdr:twoCellAnchor>
    <xdr:from>
      <xdr:col>1</xdr:col>
      <xdr:colOff>228600</xdr:colOff>
      <xdr:row>50</xdr:row>
      <xdr:rowOff>152400</xdr:rowOff>
    </xdr:from>
    <xdr:to>
      <xdr:col>3</xdr:col>
      <xdr:colOff>190500</xdr:colOff>
      <xdr:row>52</xdr:row>
      <xdr:rowOff>9525</xdr:rowOff>
    </xdr:to>
    <xdr:sp macro="" textlink="$J$26">
      <xdr:nvSpPr>
        <xdr:cNvPr id="6" name="TextBox 5">
          <a:extLst>
            <a:ext uri="{FF2B5EF4-FFF2-40B4-BE49-F238E27FC236}">
              <a16:creationId xmlns:a16="http://schemas.microsoft.com/office/drawing/2014/main" id="{00000000-0008-0000-0100-000006000000}"/>
            </a:ext>
          </a:extLst>
        </xdr:cNvPr>
        <xdr:cNvSpPr txBox="1"/>
      </xdr:nvSpPr>
      <xdr:spPr>
        <a:xfrm>
          <a:off x="1771650" y="8229600"/>
          <a:ext cx="2190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$3,828.29 </a:t>
          </a:fld>
          <a:endParaRPr lang="en-US" sz="1100" b="1">
            <a:ln>
              <a:noFill/>
            </a:ln>
          </a:endParaRPr>
        </a:p>
      </xdr:txBody>
    </xdr:sp>
    <xdr:clientData/>
  </xdr:twoCellAnchor>
  <xdr:twoCellAnchor>
    <xdr:from>
      <xdr:col>0</xdr:col>
      <xdr:colOff>1143000</xdr:colOff>
      <xdr:row>53</xdr:row>
      <xdr:rowOff>142876</xdr:rowOff>
    </xdr:from>
    <xdr:to>
      <xdr:col>2</xdr:col>
      <xdr:colOff>533400</xdr:colOff>
      <xdr:row>54</xdr:row>
      <xdr:rowOff>161926</xdr:rowOff>
    </xdr:to>
    <xdr:sp macro="" textlink="$J$27">
      <xdr:nvSpPr>
        <xdr:cNvPr id="7" name="TextBox 6">
          <a:extLst>
            <a:ext uri="{FF2B5EF4-FFF2-40B4-BE49-F238E27FC236}">
              <a16:creationId xmlns:a16="http://schemas.microsoft.com/office/drawing/2014/main" id="{00000000-0008-0000-01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$27,545.00 </a:t>
          </a:fld>
          <a:endParaRPr lang="en-US" sz="1100" b="1">
            <a:ln>
              <a:noFill/>
            </a:ln>
          </a:endParaRPr>
        </a:p>
      </xdr:txBody>
    </xdr:sp>
    <xdr:clientData/>
  </xdr:twoCellAnchor>
  <xdr:twoCellAnchor>
    <xdr:from>
      <xdr:col>0</xdr:col>
      <xdr:colOff>1362075</xdr:colOff>
      <xdr:row>56</xdr:row>
      <xdr:rowOff>152401</xdr:rowOff>
    </xdr:from>
    <xdr:to>
      <xdr:col>2</xdr:col>
      <xdr:colOff>752475</xdr:colOff>
      <xdr:row>57</xdr:row>
      <xdr:rowOff>171451</xdr:rowOff>
    </xdr:to>
    <xdr:sp macro="" textlink="$J$28">
      <xdr:nvSpPr>
        <xdr:cNvPr id="8" name="TextBox 7">
          <a:extLst>
            <a:ext uri="{FF2B5EF4-FFF2-40B4-BE49-F238E27FC236}">
              <a16:creationId xmlns:a16="http://schemas.microsoft.com/office/drawing/2014/main" id="{00000000-0008-0000-01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$3,244.00 </a:t>
          </a:fld>
          <a:endParaRPr lang="en-US" sz="1100" b="1">
            <a:ln>
              <a:noFill/>
            </a:ln>
          </a:endParaRPr>
        </a:p>
      </xdr:txBody>
    </xdr:sp>
    <xdr:clientData/>
  </xdr:twoCellAnchor>
  <xdr:twoCellAnchor>
    <xdr:from>
      <xdr:col>0</xdr:col>
      <xdr:colOff>1485900</xdr:colOff>
      <xdr:row>59</xdr:row>
      <xdr:rowOff>158750</xdr:rowOff>
    </xdr:from>
    <xdr:to>
      <xdr:col>2</xdr:col>
      <xdr:colOff>876300</xdr:colOff>
      <xdr:row>61</xdr:row>
      <xdr:rowOff>14816</xdr:rowOff>
    </xdr:to>
    <xdr:sp macro="" textlink="$J$29">
      <xdr:nvSpPr>
        <xdr:cNvPr id="9" name="TextBox 8">
          <a:extLst>
            <a:ext uri="{FF2B5EF4-FFF2-40B4-BE49-F238E27FC236}">
              <a16:creationId xmlns:a16="http://schemas.microsoft.com/office/drawing/2014/main" id="{00000000-0008-0000-0100-000009000000}"/>
            </a:ext>
          </a:extLst>
        </xdr:cNvPr>
        <xdr:cNvSpPr txBox="1"/>
      </xdr:nvSpPr>
      <xdr:spPr>
        <a:xfrm>
          <a:off x="1485900" y="11093450"/>
          <a:ext cx="2190750"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$3,135.62 </a:t>
          </a:fld>
          <a:endParaRPr lang="en-US" sz="1100" b="1">
            <a:ln>
              <a:noFill/>
            </a:ln>
          </a:endParaRPr>
        </a:p>
      </xdr:txBody>
    </xdr:sp>
    <xdr:clientData/>
  </xdr:twoCellAnchor>
  <xdr:twoCellAnchor>
    <xdr:from>
      <xdr:col>6</xdr:col>
      <xdr:colOff>1005417</xdr:colOff>
      <xdr:row>3</xdr:row>
      <xdr:rowOff>137583</xdr:rowOff>
    </xdr:from>
    <xdr:to>
      <xdr:col>10</xdr:col>
      <xdr:colOff>10584</xdr:colOff>
      <xdr:row>8</xdr:row>
      <xdr:rowOff>31750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7122584" y="709083"/>
          <a:ext cx="1587500" cy="68791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84664</xdr:colOff>
      <xdr:row>4</xdr:row>
      <xdr:rowOff>21169</xdr:rowOff>
    </xdr:from>
    <xdr:to>
      <xdr:col>4</xdr:col>
      <xdr:colOff>201079</xdr:colOff>
      <xdr:row>7</xdr:row>
      <xdr:rowOff>184151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042831" y="814919"/>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0</xdr:col>
      <xdr:colOff>1715558</xdr:colOff>
      <xdr:row>47</xdr:row>
      <xdr:rowOff>136525</xdr:rowOff>
    </xdr:from>
    <xdr:to>
      <xdr:col>2</xdr:col>
      <xdr:colOff>923925</xdr:colOff>
      <xdr:row>48</xdr:row>
      <xdr:rowOff>162984</xdr:rowOff>
    </xdr:to>
    <xdr:sp macro="" textlink="$G$26">
      <xdr:nvSpPr>
        <xdr:cNvPr id="12" name="TextBox 11">
          <a:extLst>
            <a:ext uri="{FF2B5EF4-FFF2-40B4-BE49-F238E27FC236}">
              <a16:creationId xmlns:a16="http://schemas.microsoft.com/office/drawing/2014/main" id="{00000000-0008-0000-0100-00000C000000}"/>
            </a:ext>
          </a:extLst>
        </xdr:cNvPr>
        <xdr:cNvSpPr txBox="1"/>
      </xdr:nvSpPr>
      <xdr:spPr>
        <a:xfrm>
          <a:off x="1715558" y="1033885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7BC88B-C205-4100-96CD-1880C26C146D}" type="TxLink">
            <a:rPr lang="en-US" sz="1100" b="1" i="0" u="none" strike="noStrike">
              <a:ln>
                <a:noFill/>
              </a:ln>
              <a:solidFill>
                <a:srgbClr val="000000"/>
              </a:solidFill>
              <a:latin typeface="Calibri"/>
            </a:rPr>
            <a:pPr/>
            <a:t> $1,192.50 </a:t>
          </a:fld>
          <a:endParaRPr lang="en-US" sz="1100" b="1">
            <a:ln>
              <a:no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26459</xdr:colOff>
      <xdr:row>35</xdr:row>
      <xdr:rowOff>137584</xdr:rowOff>
    </xdr:from>
    <xdr:to>
      <xdr:col>2</xdr:col>
      <xdr:colOff>1152526</xdr:colOff>
      <xdr:row>36</xdr:row>
      <xdr:rowOff>180974</xdr:rowOff>
    </xdr:to>
    <xdr:sp macro="" textlink="$C$26">
      <xdr:nvSpPr>
        <xdr:cNvPr id="2" name="TextBox 1">
          <a:extLst>
            <a:ext uri="{FF2B5EF4-FFF2-40B4-BE49-F238E27FC236}">
              <a16:creationId xmlns:a16="http://schemas.microsoft.com/office/drawing/2014/main" id="{00000000-0008-0000-0200-000002000000}"/>
            </a:ext>
          </a:extLst>
        </xdr:cNvPr>
        <xdr:cNvSpPr txBox="1"/>
      </xdr:nvSpPr>
      <xdr:spPr>
        <a:xfrm>
          <a:off x="1751542" y="6561667"/>
          <a:ext cx="2385484"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2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37042</xdr:colOff>
      <xdr:row>41</xdr:row>
      <xdr:rowOff>152401</xdr:rowOff>
    </xdr:from>
    <xdr:to>
      <xdr:col>2</xdr:col>
      <xdr:colOff>1163109</xdr:colOff>
      <xdr:row>42</xdr:row>
      <xdr:rowOff>171451</xdr:rowOff>
    </xdr:to>
    <xdr:sp macro="" textlink="$E$26">
      <xdr:nvSpPr>
        <xdr:cNvPr id="4" name="TextBox 3">
          <a:extLst>
            <a:ext uri="{FF2B5EF4-FFF2-40B4-BE49-F238E27FC236}">
              <a16:creationId xmlns:a16="http://schemas.microsoft.com/office/drawing/2014/main" id="{00000000-0008-0000-0200-000004000000}"/>
            </a:ext>
          </a:extLst>
        </xdr:cNvPr>
        <xdr:cNvSpPr txBox="1"/>
      </xdr:nvSpPr>
      <xdr:spPr>
        <a:xfrm>
          <a:off x="1762125" y="8481484"/>
          <a:ext cx="238548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228600</xdr:colOff>
      <xdr:row>50</xdr:row>
      <xdr:rowOff>152400</xdr:rowOff>
    </xdr:from>
    <xdr:to>
      <xdr:col>3</xdr:col>
      <xdr:colOff>190500</xdr:colOff>
      <xdr:row>52</xdr:row>
      <xdr:rowOff>9525</xdr:rowOff>
    </xdr:to>
    <xdr:sp macro="" textlink="$J$26">
      <xdr:nvSpPr>
        <xdr:cNvPr id="6" name="TextBox 5">
          <a:extLst>
            <a:ext uri="{FF2B5EF4-FFF2-40B4-BE49-F238E27FC236}">
              <a16:creationId xmlns:a16="http://schemas.microsoft.com/office/drawing/2014/main" id="{00000000-0008-0000-0200-000006000000}"/>
            </a:ext>
          </a:extLst>
        </xdr:cNvPr>
        <xdr:cNvSpPr txBox="1"/>
      </xdr:nvSpPr>
      <xdr:spPr>
        <a:xfrm>
          <a:off x="1771650" y="8229600"/>
          <a:ext cx="2190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1143000</xdr:colOff>
      <xdr:row>53</xdr:row>
      <xdr:rowOff>142876</xdr:rowOff>
    </xdr:from>
    <xdr:to>
      <xdr:col>2</xdr:col>
      <xdr:colOff>533400</xdr:colOff>
      <xdr:row>54</xdr:row>
      <xdr:rowOff>161926</xdr:rowOff>
    </xdr:to>
    <xdr:sp macro="" textlink="$J$27">
      <xdr:nvSpPr>
        <xdr:cNvPr id="7" name="TextBox 6">
          <a:extLst>
            <a:ext uri="{FF2B5EF4-FFF2-40B4-BE49-F238E27FC236}">
              <a16:creationId xmlns:a16="http://schemas.microsoft.com/office/drawing/2014/main" id="{00000000-0008-0000-02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1362075</xdr:colOff>
      <xdr:row>56</xdr:row>
      <xdr:rowOff>152401</xdr:rowOff>
    </xdr:from>
    <xdr:to>
      <xdr:col>2</xdr:col>
      <xdr:colOff>752475</xdr:colOff>
      <xdr:row>57</xdr:row>
      <xdr:rowOff>171451</xdr:rowOff>
    </xdr:to>
    <xdr:sp macro="" textlink="$J$28">
      <xdr:nvSpPr>
        <xdr:cNvPr id="8" name="TextBox 7">
          <a:extLst>
            <a:ext uri="{FF2B5EF4-FFF2-40B4-BE49-F238E27FC236}">
              <a16:creationId xmlns:a16="http://schemas.microsoft.com/office/drawing/2014/main" id="{00000000-0008-0000-02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1485900</xdr:colOff>
      <xdr:row>59</xdr:row>
      <xdr:rowOff>158750</xdr:rowOff>
    </xdr:from>
    <xdr:to>
      <xdr:col>2</xdr:col>
      <xdr:colOff>876300</xdr:colOff>
      <xdr:row>61</xdr:row>
      <xdr:rowOff>14816</xdr:rowOff>
    </xdr:to>
    <xdr:sp macro="" textlink="$J$29">
      <xdr:nvSpPr>
        <xdr:cNvPr id="9" name="TextBox 8">
          <a:extLst>
            <a:ext uri="{FF2B5EF4-FFF2-40B4-BE49-F238E27FC236}">
              <a16:creationId xmlns:a16="http://schemas.microsoft.com/office/drawing/2014/main" id="{00000000-0008-0000-0200-000009000000}"/>
            </a:ext>
          </a:extLst>
        </xdr:cNvPr>
        <xdr:cNvSpPr txBox="1"/>
      </xdr:nvSpPr>
      <xdr:spPr>
        <a:xfrm>
          <a:off x="1485900" y="11091333"/>
          <a:ext cx="2194983"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6</xdr:col>
      <xdr:colOff>1047750</xdr:colOff>
      <xdr:row>3</xdr:row>
      <xdr:rowOff>126999</xdr:rowOff>
    </xdr:from>
    <xdr:to>
      <xdr:col>10</xdr:col>
      <xdr:colOff>0</xdr:colOff>
      <xdr:row>8</xdr:row>
      <xdr:rowOff>21167</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7355417" y="698499"/>
          <a:ext cx="1587500" cy="68791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126996</xdr:colOff>
      <xdr:row>4</xdr:row>
      <xdr:rowOff>21169</xdr:rowOff>
    </xdr:from>
    <xdr:to>
      <xdr:col>4</xdr:col>
      <xdr:colOff>243411</xdr:colOff>
      <xdr:row>7</xdr:row>
      <xdr:rowOff>184151</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4275663" y="814919"/>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1</xdr:col>
      <xdr:colOff>21165</xdr:colOff>
      <xdr:row>44</xdr:row>
      <xdr:rowOff>137583</xdr:rowOff>
    </xdr:from>
    <xdr:to>
      <xdr:col>2</xdr:col>
      <xdr:colOff>1147232</xdr:colOff>
      <xdr:row>45</xdr:row>
      <xdr:rowOff>156633</xdr:rowOff>
    </xdr:to>
    <xdr:sp macro="" textlink="$F$26">
      <xdr:nvSpPr>
        <xdr:cNvPr id="12" name="TextBox 11">
          <a:extLst>
            <a:ext uri="{FF2B5EF4-FFF2-40B4-BE49-F238E27FC236}">
              <a16:creationId xmlns:a16="http://schemas.microsoft.com/office/drawing/2014/main" id="{00000000-0008-0000-0200-00000C000000}"/>
            </a:ext>
          </a:extLst>
        </xdr:cNvPr>
        <xdr:cNvSpPr txBox="1"/>
      </xdr:nvSpPr>
      <xdr:spPr>
        <a:xfrm>
          <a:off x="1746248" y="9419166"/>
          <a:ext cx="238548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FFA9235-AA7C-40B5-BAAB-3C4C0F6DB32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10580</xdr:colOff>
      <xdr:row>47</xdr:row>
      <xdr:rowOff>127000</xdr:rowOff>
    </xdr:from>
    <xdr:to>
      <xdr:col>2</xdr:col>
      <xdr:colOff>1136647</xdr:colOff>
      <xdr:row>48</xdr:row>
      <xdr:rowOff>146050</xdr:rowOff>
    </xdr:to>
    <xdr:sp macro="" textlink="$G$26">
      <xdr:nvSpPr>
        <xdr:cNvPr id="14" name="TextBox 13">
          <a:extLst>
            <a:ext uri="{FF2B5EF4-FFF2-40B4-BE49-F238E27FC236}">
              <a16:creationId xmlns:a16="http://schemas.microsoft.com/office/drawing/2014/main" id="{00000000-0008-0000-0200-00000E000000}"/>
            </a:ext>
          </a:extLst>
        </xdr:cNvPr>
        <xdr:cNvSpPr txBox="1"/>
      </xdr:nvSpPr>
      <xdr:spPr>
        <a:xfrm>
          <a:off x="1735663" y="10361083"/>
          <a:ext cx="2385484"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25D8F6C-B284-42A6-9E0B-D0F66D957DB8}" type="TxLink">
            <a:rPr lang="en-US" sz="1100" b="1" i="0" u="none" strike="noStrike">
              <a:ln>
                <a:noFill/>
              </a:ln>
              <a:solidFill>
                <a:srgbClr val="000000"/>
              </a:solidFill>
              <a:latin typeface="Calibri"/>
            </a:rPr>
            <a:pPr/>
            <a:t> $-   </a:t>
          </a:fld>
          <a:endParaRPr lang="en-US" sz="1100" b="1">
            <a:ln>
              <a:noFill/>
            </a:l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35</xdr:row>
      <xdr:rowOff>137584</xdr:rowOff>
    </xdr:from>
    <xdr:to>
      <xdr:col>3</xdr:col>
      <xdr:colOff>9525</xdr:colOff>
      <xdr:row>36</xdr:row>
      <xdr:rowOff>180974</xdr:rowOff>
    </xdr:to>
    <xdr:sp macro="" textlink="$C$26">
      <xdr:nvSpPr>
        <xdr:cNvPr id="2" name="TextBox 1">
          <a:extLst>
            <a:ext uri="{FF2B5EF4-FFF2-40B4-BE49-F238E27FC236}">
              <a16:creationId xmlns:a16="http://schemas.microsoft.com/office/drawing/2014/main" id="{00000000-0008-0000-0300-000002000000}"/>
            </a:ext>
          </a:extLst>
        </xdr:cNvPr>
        <xdr:cNvSpPr txBox="1"/>
      </xdr:nvSpPr>
      <xdr:spPr>
        <a:xfrm>
          <a:off x="1592792" y="5640917"/>
          <a:ext cx="2194983"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3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47625</xdr:colOff>
      <xdr:row>41</xdr:row>
      <xdr:rowOff>152401</xdr:rowOff>
    </xdr:from>
    <xdr:to>
      <xdr:col>3</xdr:col>
      <xdr:colOff>9525</xdr:colOff>
      <xdr:row>42</xdr:row>
      <xdr:rowOff>171451</xdr:rowOff>
    </xdr:to>
    <xdr:sp macro="" textlink="$E$26">
      <xdr:nvSpPr>
        <xdr:cNvPr id="4" name="TextBox 3">
          <a:extLst>
            <a:ext uri="{FF2B5EF4-FFF2-40B4-BE49-F238E27FC236}">
              <a16:creationId xmlns:a16="http://schemas.microsoft.com/office/drawing/2014/main" id="{00000000-0008-0000-0300-000004000000}"/>
            </a:ext>
          </a:extLst>
        </xdr:cNvPr>
        <xdr:cNvSpPr txBox="1"/>
      </xdr:nvSpPr>
      <xdr:spPr>
        <a:xfrm>
          <a:off x="1590675" y="632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28575</xdr:colOff>
      <xdr:row>44</xdr:row>
      <xdr:rowOff>142875</xdr:rowOff>
    </xdr:from>
    <xdr:to>
      <xdr:col>2</xdr:col>
      <xdr:colOff>962025</xdr:colOff>
      <xdr:row>45</xdr:row>
      <xdr:rowOff>169334</xdr:rowOff>
    </xdr:to>
    <xdr:sp macro="" textlink="$F$26">
      <xdr:nvSpPr>
        <xdr:cNvPr id="5" name="TextBox 4">
          <a:extLst>
            <a:ext uri="{FF2B5EF4-FFF2-40B4-BE49-F238E27FC236}">
              <a16:creationId xmlns:a16="http://schemas.microsoft.com/office/drawing/2014/main" id="{00000000-0008-0000-0300-000005000000}"/>
            </a:ext>
          </a:extLst>
        </xdr:cNvPr>
        <xdr:cNvSpPr txBox="1"/>
      </xdr:nvSpPr>
      <xdr:spPr>
        <a:xfrm>
          <a:off x="1753658" y="951970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9E0C22-B8A7-4634-871C-0A4206B22AC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228600</xdr:colOff>
      <xdr:row>50</xdr:row>
      <xdr:rowOff>152400</xdr:rowOff>
    </xdr:from>
    <xdr:to>
      <xdr:col>3</xdr:col>
      <xdr:colOff>190500</xdr:colOff>
      <xdr:row>52</xdr:row>
      <xdr:rowOff>9525</xdr:rowOff>
    </xdr:to>
    <xdr:sp macro="" textlink="$J$26">
      <xdr:nvSpPr>
        <xdr:cNvPr id="6" name="TextBox 5">
          <a:extLst>
            <a:ext uri="{FF2B5EF4-FFF2-40B4-BE49-F238E27FC236}">
              <a16:creationId xmlns:a16="http://schemas.microsoft.com/office/drawing/2014/main" id="{00000000-0008-0000-0300-000006000000}"/>
            </a:ext>
          </a:extLst>
        </xdr:cNvPr>
        <xdr:cNvSpPr txBox="1"/>
      </xdr:nvSpPr>
      <xdr:spPr>
        <a:xfrm>
          <a:off x="1771650" y="8229600"/>
          <a:ext cx="2190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1143000</xdr:colOff>
      <xdr:row>53</xdr:row>
      <xdr:rowOff>142876</xdr:rowOff>
    </xdr:from>
    <xdr:to>
      <xdr:col>2</xdr:col>
      <xdr:colOff>533400</xdr:colOff>
      <xdr:row>54</xdr:row>
      <xdr:rowOff>161926</xdr:rowOff>
    </xdr:to>
    <xdr:sp macro="" textlink="$J$27">
      <xdr:nvSpPr>
        <xdr:cNvPr id="7" name="TextBox 6">
          <a:extLst>
            <a:ext uri="{FF2B5EF4-FFF2-40B4-BE49-F238E27FC236}">
              <a16:creationId xmlns:a16="http://schemas.microsoft.com/office/drawing/2014/main" id="{00000000-0008-0000-03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1362075</xdr:colOff>
      <xdr:row>56</xdr:row>
      <xdr:rowOff>152401</xdr:rowOff>
    </xdr:from>
    <xdr:to>
      <xdr:col>2</xdr:col>
      <xdr:colOff>752475</xdr:colOff>
      <xdr:row>57</xdr:row>
      <xdr:rowOff>171451</xdr:rowOff>
    </xdr:to>
    <xdr:sp macro="" textlink="$J$28">
      <xdr:nvSpPr>
        <xdr:cNvPr id="8" name="TextBox 7">
          <a:extLst>
            <a:ext uri="{FF2B5EF4-FFF2-40B4-BE49-F238E27FC236}">
              <a16:creationId xmlns:a16="http://schemas.microsoft.com/office/drawing/2014/main" id="{00000000-0008-0000-03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1485900</xdr:colOff>
      <xdr:row>59</xdr:row>
      <xdr:rowOff>158750</xdr:rowOff>
    </xdr:from>
    <xdr:to>
      <xdr:col>2</xdr:col>
      <xdr:colOff>876300</xdr:colOff>
      <xdr:row>61</xdr:row>
      <xdr:rowOff>14816</xdr:rowOff>
    </xdr:to>
    <xdr:sp macro="" textlink="$J$29">
      <xdr:nvSpPr>
        <xdr:cNvPr id="9" name="TextBox 8">
          <a:extLst>
            <a:ext uri="{FF2B5EF4-FFF2-40B4-BE49-F238E27FC236}">
              <a16:creationId xmlns:a16="http://schemas.microsoft.com/office/drawing/2014/main" id="{00000000-0008-0000-0300-000009000000}"/>
            </a:ext>
          </a:extLst>
        </xdr:cNvPr>
        <xdr:cNvSpPr txBox="1"/>
      </xdr:nvSpPr>
      <xdr:spPr>
        <a:xfrm>
          <a:off x="1485900" y="11093450"/>
          <a:ext cx="2190750"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6</xdr:col>
      <xdr:colOff>1016000</xdr:colOff>
      <xdr:row>3</xdr:row>
      <xdr:rowOff>116414</xdr:rowOff>
    </xdr:from>
    <xdr:to>
      <xdr:col>10</xdr:col>
      <xdr:colOff>21167</xdr:colOff>
      <xdr:row>8</xdr:row>
      <xdr:rowOff>31749</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7281333" y="687914"/>
          <a:ext cx="1587501" cy="70908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95247</xdr:colOff>
      <xdr:row>4</xdr:row>
      <xdr:rowOff>31752</xdr:rowOff>
    </xdr:from>
    <xdr:to>
      <xdr:col>4</xdr:col>
      <xdr:colOff>211662</xdr:colOff>
      <xdr:row>8</xdr:row>
      <xdr:rowOff>4234</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4201580" y="825502"/>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1</xdr:col>
      <xdr:colOff>43392</xdr:colOff>
      <xdr:row>47</xdr:row>
      <xdr:rowOff>147108</xdr:rowOff>
    </xdr:from>
    <xdr:to>
      <xdr:col>2</xdr:col>
      <xdr:colOff>976842</xdr:colOff>
      <xdr:row>48</xdr:row>
      <xdr:rowOff>173567</xdr:rowOff>
    </xdr:to>
    <xdr:sp macro="" textlink="$G$26">
      <xdr:nvSpPr>
        <xdr:cNvPr id="12" name="TextBox 11">
          <a:extLst>
            <a:ext uri="{FF2B5EF4-FFF2-40B4-BE49-F238E27FC236}">
              <a16:creationId xmlns:a16="http://schemas.microsoft.com/office/drawing/2014/main" id="{00000000-0008-0000-0300-00000C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7BC88B-C205-4100-96CD-1880C26C146D}" type="TxLink">
            <a:rPr lang="en-US" sz="1100" b="1" i="0" u="none" strike="noStrike">
              <a:ln>
                <a:noFill/>
              </a:ln>
              <a:solidFill>
                <a:srgbClr val="000000"/>
              </a:solidFill>
              <a:latin typeface="Calibri"/>
            </a:rPr>
            <a:pPr/>
            <a:t> $-   </a:t>
          </a:fld>
          <a:endParaRPr lang="en-US" sz="1100" b="1">
            <a:ln>
              <a:noFill/>
            </a:l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nya.Browning@NFWF.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C5:M10"/>
  <sheetViews>
    <sheetView tabSelected="1" topLeftCell="A2" zoomScaleNormal="100" workbookViewId="0">
      <selection activeCell="C7" sqref="C7:M10"/>
    </sheetView>
  </sheetViews>
  <sheetFormatPr defaultRowHeight="15" x14ac:dyDescent="0.25"/>
  <cols>
    <col min="1" max="16384" width="9.140625" style="39"/>
  </cols>
  <sheetData>
    <row r="5" spans="3:13" ht="18.75" x14ac:dyDescent="0.3">
      <c r="C5" s="61" t="s">
        <v>37</v>
      </c>
      <c r="D5" s="61"/>
      <c r="E5" s="61"/>
      <c r="F5" s="61"/>
      <c r="G5" s="61"/>
      <c r="H5" s="61"/>
      <c r="I5" s="61"/>
      <c r="J5" s="61"/>
      <c r="K5" s="61"/>
      <c r="L5" s="61"/>
      <c r="M5" s="61"/>
    </row>
    <row r="6" spans="3:13" ht="13.5" customHeight="1" thickBot="1" x14ac:dyDescent="0.3"/>
    <row r="7" spans="3:13" ht="78" customHeight="1" x14ac:dyDescent="0.25">
      <c r="C7" s="52" t="s">
        <v>68</v>
      </c>
      <c r="D7" s="53"/>
      <c r="E7" s="53"/>
      <c r="F7" s="53"/>
      <c r="G7" s="53"/>
      <c r="H7" s="53"/>
      <c r="I7" s="53"/>
      <c r="J7" s="53"/>
      <c r="K7" s="53"/>
      <c r="L7" s="53"/>
      <c r="M7" s="54"/>
    </row>
    <row r="8" spans="3:13" ht="78" customHeight="1" x14ac:dyDescent="0.25">
      <c r="C8" s="55"/>
      <c r="D8" s="56"/>
      <c r="E8" s="56"/>
      <c r="F8" s="56"/>
      <c r="G8" s="56"/>
      <c r="H8" s="56"/>
      <c r="I8" s="56"/>
      <c r="J8" s="56"/>
      <c r="K8" s="56"/>
      <c r="L8" s="56"/>
      <c r="M8" s="57"/>
    </row>
    <row r="9" spans="3:13" ht="42.75" customHeight="1" x14ac:dyDescent="0.25">
      <c r="C9" s="55"/>
      <c r="D9" s="56"/>
      <c r="E9" s="56"/>
      <c r="F9" s="56"/>
      <c r="G9" s="56"/>
      <c r="H9" s="56"/>
      <c r="I9" s="56"/>
      <c r="J9" s="56"/>
      <c r="K9" s="56"/>
      <c r="L9" s="56"/>
      <c r="M9" s="57"/>
    </row>
    <row r="10" spans="3:13" ht="60" customHeight="1" thickBot="1" x14ac:dyDescent="0.3">
      <c r="C10" s="58"/>
      <c r="D10" s="59"/>
      <c r="E10" s="59"/>
      <c r="F10" s="59"/>
      <c r="G10" s="59"/>
      <c r="H10" s="59"/>
      <c r="I10" s="59"/>
      <c r="J10" s="59"/>
      <c r="K10" s="59"/>
      <c r="L10" s="59"/>
      <c r="M10" s="60"/>
    </row>
  </sheetData>
  <mergeCells count="2">
    <mergeCell ref="C7:M10"/>
    <mergeCell ref="C5:M5"/>
  </mergeCells>
  <pageMargins left="0.7" right="0.7" top="0.75" bottom="0.75" header="0.3" footer="0.3"/>
  <pageSetup paperSize="215"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J62"/>
  <sheetViews>
    <sheetView showGridLines="0" zoomScale="90" zoomScaleNormal="90" workbookViewId="0">
      <selection activeCell="C42" sqref="C42"/>
    </sheetView>
  </sheetViews>
  <sheetFormatPr defaultRowHeight="15" x14ac:dyDescent="0.25"/>
  <cols>
    <col min="1" max="1" width="25.85546875" customWidth="1"/>
    <col min="2" max="2" width="18.85546875" bestFit="1" customWidth="1"/>
    <col min="3" max="3" width="14.5703125" bestFit="1" customWidth="1"/>
    <col min="4" max="5" width="16.140625" bestFit="1" customWidth="1"/>
    <col min="6" max="6" width="16.140625" customWidth="1"/>
    <col min="7" max="7" width="16.140625" bestFit="1" customWidth="1"/>
    <col min="8" max="8" width="9.140625" customWidth="1"/>
    <col min="9" max="9" width="1.42578125" customWidth="1"/>
    <col min="10" max="10" width="11.85546875" bestFit="1" customWidth="1"/>
    <col min="13" max="13" width="12.140625" bestFit="1" customWidth="1"/>
    <col min="17" max="17" width="12.140625" bestFit="1" customWidth="1"/>
  </cols>
  <sheetData>
    <row r="1" spans="1:10" x14ac:dyDescent="0.25">
      <c r="A1" s="14" t="s">
        <v>6</v>
      </c>
      <c r="B1" s="62" t="s">
        <v>23</v>
      </c>
      <c r="C1" s="63"/>
      <c r="H1" s="13" t="s">
        <v>22</v>
      </c>
      <c r="I1" s="64">
        <v>36892</v>
      </c>
      <c r="J1" s="65"/>
    </row>
    <row r="2" spans="1:10" x14ac:dyDescent="0.25">
      <c r="J2" s="7"/>
    </row>
    <row r="3" spans="1:10" x14ac:dyDescent="0.25">
      <c r="A3" s="43" t="s">
        <v>38</v>
      </c>
      <c r="B3" s="69" t="s">
        <v>39</v>
      </c>
      <c r="C3" s="70"/>
      <c r="D3" s="70"/>
      <c r="E3" s="70"/>
      <c r="F3" s="70"/>
      <c r="G3" s="70"/>
      <c r="H3" s="70"/>
      <c r="I3" s="70"/>
      <c r="J3" s="71"/>
    </row>
    <row r="4" spans="1:10" ht="17.25" x14ac:dyDescent="0.25">
      <c r="A4" s="45" t="s">
        <v>44</v>
      </c>
      <c r="J4" s="7"/>
    </row>
    <row r="5" spans="1:10" ht="7.5" customHeight="1" x14ac:dyDescent="0.25">
      <c r="J5" s="7"/>
    </row>
    <row r="6" spans="1:10" x14ac:dyDescent="0.25">
      <c r="A6" s="14" t="s">
        <v>40</v>
      </c>
      <c r="B6" s="49" t="s">
        <v>48</v>
      </c>
      <c r="C6" s="46" t="s">
        <v>49</v>
      </c>
      <c r="D6" s="14"/>
      <c r="E6" s="14"/>
      <c r="F6" s="14"/>
      <c r="G6" s="14"/>
      <c r="H6" s="14"/>
      <c r="I6" s="14"/>
      <c r="J6" s="14"/>
    </row>
    <row r="7" spans="1:10" ht="7.5" customHeight="1" x14ac:dyDescent="0.25">
      <c r="J7" s="7"/>
    </row>
    <row r="8" spans="1:10" x14ac:dyDescent="0.25">
      <c r="A8" s="44" t="s">
        <v>41</v>
      </c>
      <c r="B8" s="72" t="str">
        <f>B6&amp;"."&amp;C6&amp;"@NFWF.org"</f>
        <v>First Name.Last Name@NFWF.org</v>
      </c>
      <c r="C8" s="73"/>
    </row>
    <row r="10" spans="1:10" x14ac:dyDescent="0.25">
      <c r="A10" s="66" t="s">
        <v>43</v>
      </c>
      <c r="B10" s="66"/>
      <c r="C10" s="66"/>
      <c r="D10" s="66"/>
      <c r="E10" s="66"/>
      <c r="F10" s="66"/>
      <c r="G10" s="66"/>
      <c r="H10" s="66"/>
      <c r="I10" s="66"/>
      <c r="J10" s="66"/>
    </row>
    <row r="12" spans="1:10" ht="30" x14ac:dyDescent="0.25">
      <c r="A12" s="8" t="s">
        <v>4</v>
      </c>
      <c r="B12" s="1" t="s">
        <v>20</v>
      </c>
      <c r="C12" s="1" t="s">
        <v>15</v>
      </c>
      <c r="D12" s="1" t="s">
        <v>16</v>
      </c>
      <c r="E12" s="1" t="s">
        <v>17</v>
      </c>
      <c r="F12" s="1" t="s">
        <v>18</v>
      </c>
      <c r="G12" s="1" t="s">
        <v>66</v>
      </c>
      <c r="H12" s="1" t="s">
        <v>19</v>
      </c>
      <c r="I12" s="1"/>
      <c r="J12" s="1" t="s">
        <v>8</v>
      </c>
    </row>
    <row r="13" spans="1:10" ht="5.25" customHeight="1" x14ac:dyDescent="0.25"/>
    <row r="14" spans="1:10" x14ac:dyDescent="0.25">
      <c r="A14" s="50" t="s">
        <v>24</v>
      </c>
      <c r="B14" s="23">
        <v>15.9</v>
      </c>
      <c r="C14" s="24">
        <v>5</v>
      </c>
      <c r="D14" s="24">
        <v>12</v>
      </c>
      <c r="E14" s="24"/>
      <c r="F14" s="24"/>
      <c r="G14" s="24"/>
      <c r="H14" s="18">
        <f>SUM(C14:G14)</f>
        <v>17</v>
      </c>
      <c r="I14" s="9"/>
      <c r="J14" s="21">
        <f>H14*B14</f>
        <v>270.3</v>
      </c>
    </row>
    <row r="15" spans="1:10" x14ac:dyDescent="0.25">
      <c r="A15" s="50" t="s">
        <v>25</v>
      </c>
      <c r="B15" s="23">
        <v>13.1</v>
      </c>
      <c r="C15" s="24">
        <v>5</v>
      </c>
      <c r="D15" s="24">
        <v>10.5</v>
      </c>
      <c r="E15" s="24"/>
      <c r="F15" s="24"/>
      <c r="G15" s="24"/>
      <c r="H15" s="18">
        <f t="shared" ref="H15:H23" si="0">SUM(C15:G15)</f>
        <v>15.5</v>
      </c>
      <c r="I15" s="9"/>
      <c r="J15" s="21">
        <f>H15*B15</f>
        <v>203.04999999999998</v>
      </c>
    </row>
    <row r="16" spans="1:10" x14ac:dyDescent="0.25">
      <c r="A16" s="50" t="s">
        <v>26</v>
      </c>
      <c r="B16" s="23">
        <v>11.25</v>
      </c>
      <c r="C16" s="24">
        <v>4.5</v>
      </c>
      <c r="D16" s="24">
        <v>6.25</v>
      </c>
      <c r="E16" s="24"/>
      <c r="F16" s="24"/>
      <c r="G16" s="24"/>
      <c r="H16" s="18">
        <f t="shared" si="0"/>
        <v>10.75</v>
      </c>
      <c r="I16" s="9"/>
      <c r="J16" s="21">
        <f>H16*B16</f>
        <v>120.9375</v>
      </c>
    </row>
    <row r="17" spans="1:10" x14ac:dyDescent="0.25">
      <c r="A17" s="50" t="s">
        <v>27</v>
      </c>
      <c r="B17" s="23">
        <v>11.25</v>
      </c>
      <c r="C17" s="24">
        <v>4.5</v>
      </c>
      <c r="D17" s="24">
        <v>6.25</v>
      </c>
      <c r="E17" s="24"/>
      <c r="F17" s="24"/>
      <c r="G17" s="24"/>
      <c r="H17" s="18">
        <f t="shared" ref="H17:H22" si="1">SUM(C17:G17)</f>
        <v>10.75</v>
      </c>
      <c r="I17" s="9"/>
      <c r="J17" s="21">
        <f t="shared" ref="J17:J22" si="2">H17*B17</f>
        <v>120.9375</v>
      </c>
    </row>
    <row r="18" spans="1:10" x14ac:dyDescent="0.25">
      <c r="A18" s="50" t="s">
        <v>50</v>
      </c>
      <c r="B18" s="23">
        <v>11.25</v>
      </c>
      <c r="C18" s="24">
        <v>4.5</v>
      </c>
      <c r="D18" s="24">
        <v>6.25</v>
      </c>
      <c r="E18" s="24"/>
      <c r="F18" s="24"/>
      <c r="G18" s="24"/>
      <c r="H18" s="18">
        <f t="shared" si="1"/>
        <v>10.75</v>
      </c>
      <c r="I18" s="9"/>
      <c r="J18" s="21">
        <f t="shared" si="2"/>
        <v>120.9375</v>
      </c>
    </row>
    <row r="19" spans="1:10" x14ac:dyDescent="0.25">
      <c r="A19" s="50" t="s">
        <v>51</v>
      </c>
      <c r="B19" s="23">
        <v>11.25</v>
      </c>
      <c r="C19" s="24">
        <v>4.5</v>
      </c>
      <c r="D19" s="24">
        <v>6.25</v>
      </c>
      <c r="E19" s="24"/>
      <c r="F19" s="24"/>
      <c r="G19" s="24">
        <v>49</v>
      </c>
      <c r="H19" s="18">
        <f t="shared" si="1"/>
        <v>59.75</v>
      </c>
      <c r="I19" s="9"/>
      <c r="J19" s="21">
        <f t="shared" si="2"/>
        <v>672.1875</v>
      </c>
    </row>
    <row r="20" spans="1:10" x14ac:dyDescent="0.25">
      <c r="A20" s="50" t="s">
        <v>52</v>
      </c>
      <c r="B20" s="23">
        <v>11.25</v>
      </c>
      <c r="C20" s="24">
        <v>4.5</v>
      </c>
      <c r="D20" s="24">
        <v>6.25</v>
      </c>
      <c r="E20" s="24"/>
      <c r="F20" s="24"/>
      <c r="G20" s="24">
        <v>57</v>
      </c>
      <c r="H20" s="18">
        <f t="shared" si="1"/>
        <v>67.75</v>
      </c>
      <c r="I20" s="9"/>
      <c r="J20" s="21">
        <f t="shared" si="2"/>
        <v>762.1875</v>
      </c>
    </row>
    <row r="21" spans="1:10" x14ac:dyDescent="0.25">
      <c r="A21" s="50" t="s">
        <v>53</v>
      </c>
      <c r="B21" s="23">
        <v>11.25</v>
      </c>
      <c r="C21" s="24">
        <v>4.5</v>
      </c>
      <c r="D21" s="24">
        <v>6.25</v>
      </c>
      <c r="E21" s="24"/>
      <c r="F21" s="24"/>
      <c r="G21" s="24"/>
      <c r="H21" s="18">
        <f t="shared" si="1"/>
        <v>10.75</v>
      </c>
      <c r="I21" s="9"/>
      <c r="J21" s="21">
        <f t="shared" si="2"/>
        <v>120.9375</v>
      </c>
    </row>
    <row r="22" spans="1:10" x14ac:dyDescent="0.25">
      <c r="A22" s="50" t="s">
        <v>54</v>
      </c>
      <c r="B22" s="23">
        <v>11.25</v>
      </c>
      <c r="C22" s="24">
        <v>4.5</v>
      </c>
      <c r="D22" s="24">
        <v>6.25</v>
      </c>
      <c r="E22" s="24"/>
      <c r="F22" s="24">
        <v>110</v>
      </c>
      <c r="G22" s="24"/>
      <c r="H22" s="18">
        <f t="shared" si="1"/>
        <v>120.75</v>
      </c>
      <c r="I22" s="9"/>
      <c r="J22" s="21">
        <f t="shared" si="2"/>
        <v>1358.4375</v>
      </c>
    </row>
    <row r="23" spans="1:10" x14ac:dyDescent="0.25">
      <c r="A23" s="50" t="s">
        <v>55</v>
      </c>
      <c r="B23" s="23">
        <v>9.5</v>
      </c>
      <c r="C23" s="24">
        <v>2</v>
      </c>
      <c r="D23" s="24">
        <v>6.25</v>
      </c>
      <c r="E23" s="24"/>
      <c r="F23" s="24"/>
      <c r="G23" s="24"/>
      <c r="H23" s="18">
        <f t="shared" si="0"/>
        <v>8.25</v>
      </c>
      <c r="I23" s="9"/>
      <c r="J23" s="21">
        <f>H23*B23</f>
        <v>78.375</v>
      </c>
    </row>
    <row r="24" spans="1:10" x14ac:dyDescent="0.25">
      <c r="A24" s="6"/>
      <c r="B24" s="2" t="s">
        <v>2</v>
      </c>
      <c r="C24" s="9">
        <f>SUM(C14:C23)</f>
        <v>43.5</v>
      </c>
      <c r="D24" s="9">
        <f>SUM(D14:D23)</f>
        <v>72.5</v>
      </c>
      <c r="E24" s="9">
        <f t="shared" ref="E24:J24" si="3">SUM(E14:E23)</f>
        <v>0</v>
      </c>
      <c r="F24" s="9">
        <f t="shared" si="3"/>
        <v>110</v>
      </c>
      <c r="G24" s="9">
        <f t="shared" si="3"/>
        <v>106</v>
      </c>
      <c r="H24" s="19">
        <f t="shared" si="3"/>
        <v>332</v>
      </c>
      <c r="I24" s="9"/>
      <c r="J24" s="21">
        <f t="shared" si="3"/>
        <v>3828.2874999999999</v>
      </c>
    </row>
    <row r="25" spans="1:10" x14ac:dyDescent="0.25">
      <c r="A25" s="6"/>
      <c r="B25" s="13"/>
      <c r="C25" s="3"/>
      <c r="D25" s="3"/>
      <c r="E25" s="3"/>
      <c r="F25" s="3"/>
      <c r="G25" s="3"/>
      <c r="H25" s="3"/>
      <c r="I25" s="3"/>
      <c r="J25" s="21"/>
    </row>
    <row r="26" spans="1:10" x14ac:dyDescent="0.25">
      <c r="A26" s="67" t="s">
        <v>9</v>
      </c>
      <c r="B26" s="67"/>
      <c r="C26" s="27">
        <f>SUMPRODUCT(B14:B23,C14:C23)</f>
        <v>518.375</v>
      </c>
      <c r="D26" s="27">
        <f>SUMPRODUCT(B14:B23,D14:D23)</f>
        <v>879.91250000000002</v>
      </c>
      <c r="E26" s="27">
        <f>SUMPRODUCT(B14:B23,E14:E23)</f>
        <v>0</v>
      </c>
      <c r="F26" s="27">
        <f>SUMPRODUCT(B14:B23,F14:F23)</f>
        <v>1237.5</v>
      </c>
      <c r="G26" s="27">
        <f>SUMPRODUCT(B14:B23,G14:G23)</f>
        <v>1192.5</v>
      </c>
      <c r="H26" s="5"/>
      <c r="I26" s="5"/>
      <c r="J26" s="21">
        <f>SUM(C26:G26)</f>
        <v>3828.2874999999999</v>
      </c>
    </row>
    <row r="27" spans="1:10" x14ac:dyDescent="0.25">
      <c r="A27" s="6"/>
      <c r="B27" s="6" t="s">
        <v>0</v>
      </c>
      <c r="C27" s="25">
        <v>2500</v>
      </c>
      <c r="D27" s="25">
        <v>5000</v>
      </c>
      <c r="E27" s="25">
        <v>4200</v>
      </c>
      <c r="F27" s="25">
        <v>11345</v>
      </c>
      <c r="G27" s="25">
        <v>4500</v>
      </c>
      <c r="H27" s="5"/>
      <c r="I27" s="5"/>
      <c r="J27" s="21">
        <f>SUM(C27:G27)</f>
        <v>27545</v>
      </c>
    </row>
    <row r="28" spans="1:10" x14ac:dyDescent="0.25">
      <c r="A28" s="6"/>
      <c r="B28" s="6" t="s">
        <v>14</v>
      </c>
      <c r="C28" s="25">
        <v>500</v>
      </c>
      <c r="D28" s="25">
        <v>500</v>
      </c>
      <c r="E28" s="25">
        <v>500</v>
      </c>
      <c r="F28" s="25">
        <v>1244</v>
      </c>
      <c r="G28" s="25">
        <v>500</v>
      </c>
      <c r="H28" s="5"/>
      <c r="I28" s="5"/>
      <c r="J28" s="21">
        <f>SUM(C28:G28)</f>
        <v>3244</v>
      </c>
    </row>
    <row r="29" spans="1:10" x14ac:dyDescent="0.25">
      <c r="A29" s="6"/>
      <c r="B29" s="6" t="s">
        <v>1</v>
      </c>
      <c r="C29" s="26">
        <f>0.15*SUM(C26:C28)</f>
        <v>527.75625000000002</v>
      </c>
      <c r="D29" s="26">
        <f t="shared" ref="D29:G29" si="4">0.15*SUM(D26:D28)</f>
        <v>956.98687500000005</v>
      </c>
      <c r="E29" s="26">
        <f t="shared" si="4"/>
        <v>705</v>
      </c>
      <c r="F29" s="26">
        <v>17</v>
      </c>
      <c r="G29" s="26">
        <f t="shared" si="4"/>
        <v>928.875</v>
      </c>
      <c r="H29" s="5"/>
      <c r="I29" s="5"/>
      <c r="J29" s="21">
        <f>SUM(C29:G29)</f>
        <v>3135.618125</v>
      </c>
    </row>
    <row r="30" spans="1:10" ht="15.75" thickBot="1" x14ac:dyDescent="0.3">
      <c r="A30" s="6"/>
      <c r="B30" s="13" t="s">
        <v>36</v>
      </c>
      <c r="C30" s="20">
        <f>SUM(C26:C29)</f>
        <v>4046.1312499999999</v>
      </c>
      <c r="D30" s="20">
        <f t="shared" ref="D30:G30" si="5">SUM(D26:D29)</f>
        <v>7336.8993750000009</v>
      </c>
      <c r="E30" s="20">
        <f t="shared" si="5"/>
        <v>5405</v>
      </c>
      <c r="F30" s="20">
        <f t="shared" si="5"/>
        <v>13843.5</v>
      </c>
      <c r="G30" s="20">
        <f t="shared" si="5"/>
        <v>7121.375</v>
      </c>
      <c r="H30" s="5"/>
      <c r="I30" s="5"/>
      <c r="J30" s="28">
        <f>SUM(J26:J29)</f>
        <v>37752.905624999999</v>
      </c>
    </row>
    <row r="31" spans="1:10" ht="15" customHeight="1" x14ac:dyDescent="0.25">
      <c r="A31" s="6"/>
      <c r="B31" s="6"/>
      <c r="C31" s="4"/>
      <c r="D31" s="4"/>
      <c r="E31" s="4"/>
      <c r="F31" s="4"/>
      <c r="G31" s="4"/>
      <c r="H31" s="5"/>
      <c r="I31" s="5"/>
      <c r="J31" s="22"/>
    </row>
    <row r="32" spans="1:10" x14ac:dyDescent="0.25">
      <c r="A32" s="12" t="s">
        <v>3</v>
      </c>
      <c r="G32" s="33"/>
      <c r="H32" s="34" t="s">
        <v>35</v>
      </c>
      <c r="I32" s="74">
        <f>J30</f>
        <v>37752.905624999999</v>
      </c>
      <c r="J32" s="75"/>
    </row>
    <row r="33" spans="1:10" ht="7.5" customHeight="1" x14ac:dyDescent="0.25"/>
    <row r="34" spans="1:10" ht="7.5" customHeight="1" x14ac:dyDescent="0.25">
      <c r="A34" s="68"/>
      <c r="B34" s="68"/>
      <c r="C34" s="68"/>
      <c r="D34" s="68"/>
      <c r="E34" s="68"/>
      <c r="F34" s="68"/>
      <c r="G34" s="68"/>
      <c r="H34" s="68"/>
      <c r="I34" s="68"/>
      <c r="J34" s="68"/>
    </row>
    <row r="35" spans="1:10" x14ac:dyDescent="0.25">
      <c r="A35" s="82" t="s">
        <v>5</v>
      </c>
      <c r="B35" s="83"/>
      <c r="C35" s="83"/>
      <c r="D35" s="83"/>
      <c r="E35" s="83"/>
      <c r="F35" s="83"/>
      <c r="G35" s="83"/>
      <c r="H35" s="83"/>
      <c r="I35" s="83"/>
      <c r="J35" s="84"/>
    </row>
    <row r="36" spans="1:10" x14ac:dyDescent="0.25">
      <c r="A36" s="40"/>
      <c r="B36" s="41"/>
      <c r="C36" s="41"/>
      <c r="D36" s="41"/>
      <c r="E36" s="41"/>
      <c r="F36" s="41"/>
      <c r="G36" s="41"/>
      <c r="H36" s="41"/>
      <c r="I36" s="41"/>
      <c r="J36" s="42"/>
    </row>
    <row r="37" spans="1:10" x14ac:dyDescent="0.25">
      <c r="A37" s="76" t="str">
        <f>C12&amp;" - Description:"</f>
        <v>Task 1
 (Hours) - Description:</v>
      </c>
      <c r="B37" s="77"/>
      <c r="C37" s="77"/>
      <c r="D37" s="77"/>
      <c r="E37" s="77"/>
      <c r="F37" s="77"/>
      <c r="G37" s="77"/>
      <c r="H37" s="77"/>
      <c r="I37" s="77"/>
      <c r="J37" s="78"/>
    </row>
    <row r="38" spans="1:10" ht="45" customHeight="1" x14ac:dyDescent="0.25">
      <c r="A38" s="79" t="s">
        <v>28</v>
      </c>
      <c r="B38" s="80"/>
      <c r="C38" s="80"/>
      <c r="D38" s="80"/>
      <c r="E38" s="80"/>
      <c r="F38" s="80"/>
      <c r="G38" s="80"/>
      <c r="H38" s="80"/>
      <c r="I38" s="80"/>
      <c r="J38" s="81"/>
    </row>
    <row r="39" spans="1:10" x14ac:dyDescent="0.25">
      <c r="A39" s="10"/>
      <c r="J39" s="11"/>
    </row>
    <row r="40" spans="1:10" x14ac:dyDescent="0.25">
      <c r="A40" s="76" t="str">
        <f>D12&amp;" - Description:"</f>
        <v>Task 2
 (Hours) - Description:</v>
      </c>
      <c r="B40" s="77"/>
      <c r="C40" s="77"/>
      <c r="D40" s="77"/>
      <c r="E40" s="77"/>
      <c r="F40" s="77"/>
      <c r="G40" s="77"/>
      <c r="H40" s="77"/>
      <c r="I40" s="77"/>
      <c r="J40" s="78"/>
    </row>
    <row r="41" spans="1:10" ht="45" customHeight="1" x14ac:dyDescent="0.25">
      <c r="A41" s="79" t="s">
        <v>32</v>
      </c>
      <c r="B41" s="80"/>
      <c r="C41" s="80"/>
      <c r="D41" s="80"/>
      <c r="E41" s="80"/>
      <c r="F41" s="80"/>
      <c r="G41" s="80"/>
      <c r="H41" s="80"/>
      <c r="I41" s="80"/>
      <c r="J41" s="81"/>
    </row>
    <row r="42" spans="1:10" x14ac:dyDescent="0.25">
      <c r="A42" s="16"/>
      <c r="B42" s="15"/>
      <c r="C42" s="15"/>
      <c r="D42" s="15"/>
      <c r="E42" s="15"/>
      <c r="F42" s="15"/>
      <c r="G42" s="15"/>
      <c r="H42" s="15"/>
      <c r="I42" s="15"/>
      <c r="J42" s="17"/>
    </row>
    <row r="43" spans="1:10" x14ac:dyDescent="0.25">
      <c r="A43" s="76" t="str">
        <f>E12&amp;" - Description:"</f>
        <v>Task 3
 (Hours) - Description:</v>
      </c>
      <c r="B43" s="77"/>
      <c r="C43" s="77"/>
      <c r="D43" s="77"/>
      <c r="E43" s="77"/>
      <c r="F43" s="77"/>
      <c r="G43" s="77"/>
      <c r="H43" s="77"/>
      <c r="I43" s="77"/>
      <c r="J43" s="78"/>
    </row>
    <row r="44" spans="1:10" ht="45" customHeight="1" x14ac:dyDescent="0.25">
      <c r="A44" s="79" t="s">
        <v>29</v>
      </c>
      <c r="B44" s="80"/>
      <c r="C44" s="80"/>
      <c r="D44" s="80"/>
      <c r="E44" s="80"/>
      <c r="F44" s="80"/>
      <c r="G44" s="80"/>
      <c r="H44" s="80"/>
      <c r="I44" s="80"/>
      <c r="J44" s="81"/>
    </row>
    <row r="45" spans="1:10" x14ac:dyDescent="0.25">
      <c r="A45" s="16"/>
      <c r="B45" s="15"/>
      <c r="C45" s="15"/>
      <c r="D45" s="15"/>
      <c r="E45" s="15"/>
      <c r="F45" s="15"/>
      <c r="G45" s="15"/>
      <c r="H45" s="15"/>
      <c r="I45" s="15"/>
      <c r="J45" s="17"/>
    </row>
    <row r="46" spans="1:10" x14ac:dyDescent="0.25">
      <c r="A46" s="76" t="str">
        <f>F12&amp;" - Description:"</f>
        <v>Task 4
 (Hours) - Description:</v>
      </c>
      <c r="B46" s="77"/>
      <c r="C46" s="77"/>
      <c r="D46" s="77"/>
      <c r="E46" s="77"/>
      <c r="F46" s="77"/>
      <c r="G46" s="77"/>
      <c r="H46" s="77"/>
      <c r="I46" s="77"/>
      <c r="J46" s="78"/>
    </row>
    <row r="47" spans="1:10" ht="45" customHeight="1" x14ac:dyDescent="0.25">
      <c r="A47" s="79" t="s">
        <v>30</v>
      </c>
      <c r="B47" s="80"/>
      <c r="C47" s="80"/>
      <c r="D47" s="80"/>
      <c r="E47" s="80"/>
      <c r="F47" s="80"/>
      <c r="G47" s="80"/>
      <c r="H47" s="80"/>
      <c r="I47" s="80"/>
      <c r="J47" s="81"/>
    </row>
    <row r="48" spans="1:10" x14ac:dyDescent="0.25">
      <c r="A48" s="10"/>
      <c r="J48" s="11"/>
    </row>
    <row r="49" spans="1:10" x14ac:dyDescent="0.25">
      <c r="A49" s="76" t="str">
        <f>G12&amp;" - Description:"</f>
        <v>Task 5
 (Hours) - Description:</v>
      </c>
      <c r="B49" s="77"/>
      <c r="C49" s="77"/>
      <c r="D49" s="77"/>
      <c r="E49" s="77"/>
      <c r="F49" s="77"/>
      <c r="G49" s="77"/>
      <c r="H49" s="77"/>
      <c r="I49" s="77"/>
      <c r="J49" s="78"/>
    </row>
    <row r="50" spans="1:10" ht="45" customHeight="1" x14ac:dyDescent="0.25">
      <c r="A50" s="79" t="s">
        <v>30</v>
      </c>
      <c r="B50" s="80"/>
      <c r="C50" s="80"/>
      <c r="D50" s="80"/>
      <c r="E50" s="80"/>
      <c r="F50" s="80"/>
      <c r="G50" s="80"/>
      <c r="H50" s="80"/>
      <c r="I50" s="80"/>
      <c r="J50" s="81"/>
    </row>
    <row r="51" spans="1:10" x14ac:dyDescent="0.25">
      <c r="A51" s="10"/>
      <c r="J51" s="11"/>
    </row>
    <row r="52" spans="1:10" x14ac:dyDescent="0.25">
      <c r="A52" s="76" t="str">
        <f>A26&amp;" - Description:"</f>
        <v>Total Labor Costs - Description:</v>
      </c>
      <c r="B52" s="77"/>
      <c r="C52" s="77"/>
      <c r="D52" s="77"/>
      <c r="E52" s="77"/>
      <c r="F52" s="77"/>
      <c r="G52" s="77"/>
      <c r="H52" s="77"/>
      <c r="I52" s="77"/>
      <c r="J52" s="78"/>
    </row>
    <row r="53" spans="1:10" ht="45" customHeight="1" x14ac:dyDescent="0.25">
      <c r="A53" s="79" t="s">
        <v>31</v>
      </c>
      <c r="B53" s="80"/>
      <c r="C53" s="80"/>
      <c r="D53" s="80"/>
      <c r="E53" s="80"/>
      <c r="F53" s="80"/>
      <c r="G53" s="80"/>
      <c r="H53" s="80"/>
      <c r="I53" s="80"/>
      <c r="J53" s="81"/>
    </row>
    <row r="54" spans="1:10" x14ac:dyDescent="0.25">
      <c r="A54" s="10"/>
      <c r="J54" s="11"/>
    </row>
    <row r="55" spans="1:10" x14ac:dyDescent="0.25">
      <c r="A55" s="76" t="str">
        <f>B27&amp;" - Description:"</f>
        <v>Travel - Description:</v>
      </c>
      <c r="B55" s="77"/>
      <c r="C55" s="77"/>
      <c r="D55" s="77"/>
      <c r="E55" s="77"/>
      <c r="F55" s="77"/>
      <c r="G55" s="77"/>
      <c r="H55" s="77"/>
      <c r="I55" s="77"/>
      <c r="J55" s="78"/>
    </row>
    <row r="56" spans="1:10" ht="45" customHeight="1" x14ac:dyDescent="0.25">
      <c r="A56" s="79" t="s">
        <v>45</v>
      </c>
      <c r="B56" s="80"/>
      <c r="C56" s="80"/>
      <c r="D56" s="80"/>
      <c r="E56" s="80"/>
      <c r="F56" s="80"/>
      <c r="G56" s="80"/>
      <c r="H56" s="80"/>
      <c r="I56" s="80"/>
      <c r="J56" s="81"/>
    </row>
    <row r="57" spans="1:10" x14ac:dyDescent="0.25">
      <c r="A57" s="10"/>
      <c r="J57" s="11"/>
    </row>
    <row r="58" spans="1:10" x14ac:dyDescent="0.25">
      <c r="A58" s="76" t="str">
        <f>B28&amp;" - Description:"</f>
        <v>Materials - Description:</v>
      </c>
      <c r="B58" s="77"/>
      <c r="C58" s="77"/>
      <c r="D58" s="77"/>
      <c r="E58" s="77"/>
      <c r="F58" s="77"/>
      <c r="G58" s="77"/>
      <c r="H58" s="77"/>
      <c r="I58" s="77"/>
      <c r="J58" s="78"/>
    </row>
    <row r="59" spans="1:10" ht="45" customHeight="1" x14ac:dyDescent="0.25">
      <c r="A59" s="79" t="s">
        <v>33</v>
      </c>
      <c r="B59" s="80"/>
      <c r="C59" s="80"/>
      <c r="D59" s="80"/>
      <c r="E59" s="80"/>
      <c r="F59" s="80"/>
      <c r="G59" s="80"/>
      <c r="H59" s="80"/>
      <c r="I59" s="80"/>
      <c r="J59" s="81"/>
    </row>
    <row r="60" spans="1:10" x14ac:dyDescent="0.25">
      <c r="A60" s="10"/>
      <c r="J60" s="11"/>
    </row>
    <row r="61" spans="1:10" x14ac:dyDescent="0.25">
      <c r="A61" s="76" t="str">
        <f>B29&amp;" - Description:"</f>
        <v>Other Costs - Description:</v>
      </c>
      <c r="B61" s="77"/>
      <c r="C61" s="77"/>
      <c r="D61" s="77"/>
      <c r="E61" s="77"/>
      <c r="F61" s="77"/>
      <c r="G61" s="77"/>
      <c r="H61" s="77"/>
      <c r="I61" s="77"/>
      <c r="J61" s="78"/>
    </row>
    <row r="62" spans="1:10" ht="45" customHeight="1" x14ac:dyDescent="0.25">
      <c r="A62" s="85" t="s">
        <v>34</v>
      </c>
      <c r="B62" s="86"/>
      <c r="C62" s="86"/>
      <c r="D62" s="86"/>
      <c r="E62" s="86"/>
      <c r="F62" s="86"/>
      <c r="G62" s="86"/>
      <c r="H62" s="86"/>
      <c r="I62" s="86"/>
      <c r="J62" s="87"/>
    </row>
  </sheetData>
  <sheetProtection password="B6D0" sheet="1" objects="1" scenarios="1"/>
  <mergeCells count="27">
    <mergeCell ref="A61:J61"/>
    <mergeCell ref="A62:J62"/>
    <mergeCell ref="A55:J55"/>
    <mergeCell ref="A56:J56"/>
    <mergeCell ref="A35:J35"/>
    <mergeCell ref="A46:J46"/>
    <mergeCell ref="A47:J47"/>
    <mergeCell ref="A58:J58"/>
    <mergeCell ref="A59:J59"/>
    <mergeCell ref="A49:J49"/>
    <mergeCell ref="A50:J50"/>
    <mergeCell ref="A52:J52"/>
    <mergeCell ref="A53:J53"/>
    <mergeCell ref="A37:J37"/>
    <mergeCell ref="A38:J38"/>
    <mergeCell ref="A40:J40"/>
    <mergeCell ref="A41:J41"/>
    <mergeCell ref="A43:J43"/>
    <mergeCell ref="A44:J44"/>
    <mergeCell ref="B1:C1"/>
    <mergeCell ref="I1:J1"/>
    <mergeCell ref="A10:J10"/>
    <mergeCell ref="A26:B26"/>
    <mergeCell ref="A34:J34"/>
    <mergeCell ref="B3:J3"/>
    <mergeCell ref="B8:C8"/>
    <mergeCell ref="I32:J32"/>
  </mergeCells>
  <hyperlinks>
    <hyperlink ref="B8" r:id="rId1" display="Kenya.Browning@NFWF.org" xr:uid="{00000000-0004-0000-0100-000000000000}"/>
  </hyperlinks>
  <printOptions horizontalCentered="1"/>
  <pageMargins left="0.3" right="0.3" top="0.5" bottom="0.25" header="0.5" footer="0.25"/>
  <pageSetup paperSize="215" scale="7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A1:Q62"/>
  <sheetViews>
    <sheetView showGridLines="0" zoomScale="90" zoomScaleNormal="90" workbookViewId="0">
      <selection activeCell="F16" sqref="F16"/>
    </sheetView>
  </sheetViews>
  <sheetFormatPr defaultRowHeight="15" x14ac:dyDescent="0.25"/>
  <cols>
    <col min="1" max="1" width="25.85546875" customWidth="1"/>
    <col min="2" max="2" width="18.85546875" bestFit="1" customWidth="1"/>
    <col min="3" max="3" width="17.42578125" customWidth="1"/>
    <col min="4" max="5" width="16.140625" bestFit="1" customWidth="1"/>
    <col min="6" max="6" width="16.140625" customWidth="1"/>
    <col min="7" max="7" width="16.140625" bestFit="1" customWidth="1"/>
    <col min="8" max="8" width="9.140625" customWidth="1"/>
    <col min="9" max="9" width="2.28515625" customWidth="1"/>
    <col min="10" max="10" width="11.85546875" customWidth="1"/>
    <col min="11" max="11" width="1.7109375" customWidth="1"/>
    <col min="13" max="13" width="12.140625" bestFit="1" customWidth="1"/>
    <col min="17" max="17" width="12.140625" bestFit="1" customWidth="1"/>
  </cols>
  <sheetData>
    <row r="1" spans="1:17" x14ac:dyDescent="0.25">
      <c r="A1" s="14" t="s">
        <v>6</v>
      </c>
      <c r="B1" s="94"/>
      <c r="C1" s="95"/>
      <c r="H1" s="13" t="s">
        <v>22</v>
      </c>
      <c r="I1" s="100"/>
      <c r="J1" s="101"/>
    </row>
    <row r="2" spans="1:17" x14ac:dyDescent="0.25">
      <c r="J2" s="7"/>
    </row>
    <row r="3" spans="1:17" x14ac:dyDescent="0.25">
      <c r="A3" s="43" t="s">
        <v>38</v>
      </c>
      <c r="B3" s="96"/>
      <c r="C3" s="97"/>
      <c r="D3" s="97"/>
      <c r="E3" s="97"/>
      <c r="F3" s="97"/>
      <c r="G3" s="97"/>
      <c r="H3" s="97"/>
      <c r="I3" s="97"/>
      <c r="J3" s="98"/>
    </row>
    <row r="4" spans="1:17" ht="17.25" x14ac:dyDescent="0.25">
      <c r="A4" s="45" t="s">
        <v>44</v>
      </c>
      <c r="J4" s="7"/>
    </row>
    <row r="5" spans="1:17" ht="7.5" customHeight="1" x14ac:dyDescent="0.25">
      <c r="J5" s="7"/>
    </row>
    <row r="6" spans="1:17" x14ac:dyDescent="0.25">
      <c r="A6" s="14" t="s">
        <v>40</v>
      </c>
      <c r="B6" s="48" t="s">
        <v>48</v>
      </c>
      <c r="C6" s="47" t="s">
        <v>49</v>
      </c>
      <c r="D6" s="14"/>
      <c r="E6" s="14"/>
      <c r="F6" s="14"/>
      <c r="G6" s="14"/>
      <c r="H6" s="14"/>
      <c r="I6" s="14"/>
      <c r="J6" s="14"/>
    </row>
    <row r="7" spans="1:17" ht="7.5" customHeight="1" x14ac:dyDescent="0.25">
      <c r="J7" s="7"/>
    </row>
    <row r="8" spans="1:17" x14ac:dyDescent="0.25">
      <c r="A8" s="44" t="s">
        <v>41</v>
      </c>
      <c r="B8" s="99" t="str">
        <f>B6&amp;"."&amp;C6&amp;"@NFWF.org"</f>
        <v>First Name.Last Name@NFWF.org</v>
      </c>
      <c r="C8" s="73"/>
    </row>
    <row r="10" spans="1:17" x14ac:dyDescent="0.25">
      <c r="A10" s="66" t="s">
        <v>42</v>
      </c>
      <c r="B10" s="66"/>
      <c r="C10" s="66"/>
      <c r="D10" s="66"/>
      <c r="E10" s="66"/>
      <c r="F10" s="66"/>
      <c r="G10" s="66"/>
      <c r="H10" s="66"/>
      <c r="I10" s="66"/>
      <c r="J10" s="66"/>
    </row>
    <row r="12" spans="1:17" ht="30" x14ac:dyDescent="0.25">
      <c r="A12" s="8" t="s">
        <v>4</v>
      </c>
      <c r="B12" s="1" t="s">
        <v>21</v>
      </c>
      <c r="C12" s="1" t="s">
        <v>10</v>
      </c>
      <c r="D12" s="1" t="s">
        <v>11</v>
      </c>
      <c r="E12" s="1" t="s">
        <v>12</v>
      </c>
      <c r="F12" s="1" t="s">
        <v>13</v>
      </c>
      <c r="G12" s="1" t="s">
        <v>67</v>
      </c>
      <c r="H12" s="1" t="s">
        <v>7</v>
      </c>
      <c r="I12" s="1"/>
      <c r="J12" s="1" t="s">
        <v>8</v>
      </c>
      <c r="Q12" s="14"/>
    </row>
    <row r="13" spans="1:17" ht="5.25" customHeight="1" x14ac:dyDescent="0.25"/>
    <row r="14" spans="1:17" x14ac:dyDescent="0.25">
      <c r="A14" s="51" t="s">
        <v>56</v>
      </c>
      <c r="B14" s="35"/>
      <c r="C14" s="36"/>
      <c r="D14" s="36"/>
      <c r="E14" s="36"/>
      <c r="F14" s="36"/>
      <c r="G14" s="36"/>
      <c r="H14" s="18">
        <f>SUM(C14:G14)</f>
        <v>0</v>
      </c>
      <c r="I14" s="9"/>
      <c r="J14" s="21">
        <f>H14*B14</f>
        <v>0</v>
      </c>
    </row>
    <row r="15" spans="1:17" x14ac:dyDescent="0.25">
      <c r="A15" s="51" t="s">
        <v>57</v>
      </c>
      <c r="B15" s="35"/>
      <c r="C15" s="36"/>
      <c r="D15" s="36"/>
      <c r="E15" s="36"/>
      <c r="F15" s="36"/>
      <c r="G15" s="36"/>
      <c r="H15" s="18">
        <f t="shared" ref="H15:H23" si="0">SUM(C15:G15)</f>
        <v>0</v>
      </c>
      <c r="I15" s="9"/>
      <c r="J15" s="21">
        <f>H15*B15</f>
        <v>0</v>
      </c>
    </row>
    <row r="16" spans="1:17" x14ac:dyDescent="0.25">
      <c r="A16" s="51" t="s">
        <v>58</v>
      </c>
      <c r="B16" s="35"/>
      <c r="C16" s="36"/>
      <c r="D16" s="36"/>
      <c r="E16" s="36"/>
      <c r="F16" s="36"/>
      <c r="G16" s="36"/>
      <c r="H16" s="18">
        <f t="shared" si="0"/>
        <v>0</v>
      </c>
      <c r="I16" s="9"/>
      <c r="J16" s="21">
        <f>H16*B16</f>
        <v>0</v>
      </c>
    </row>
    <row r="17" spans="1:10" x14ac:dyDescent="0.25">
      <c r="A17" s="51" t="s">
        <v>59</v>
      </c>
      <c r="B17" s="35"/>
      <c r="C17" s="36"/>
      <c r="D17" s="36"/>
      <c r="E17" s="36"/>
      <c r="F17" s="36"/>
      <c r="G17" s="36"/>
      <c r="H17" s="18">
        <f t="shared" ref="H17:H22" si="1">SUM(C17:G17)</f>
        <v>0</v>
      </c>
      <c r="I17" s="9"/>
      <c r="J17" s="21">
        <f t="shared" ref="J17:J22" si="2">H17*B17</f>
        <v>0</v>
      </c>
    </row>
    <row r="18" spans="1:10" x14ac:dyDescent="0.25">
      <c r="A18" s="51" t="s">
        <v>60</v>
      </c>
      <c r="B18" s="35"/>
      <c r="C18" s="36"/>
      <c r="D18" s="36"/>
      <c r="E18" s="36"/>
      <c r="F18" s="36"/>
      <c r="G18" s="36"/>
      <c r="H18" s="18">
        <f t="shared" si="1"/>
        <v>0</v>
      </c>
      <c r="I18" s="9"/>
      <c r="J18" s="21">
        <f t="shared" si="2"/>
        <v>0</v>
      </c>
    </row>
    <row r="19" spans="1:10" x14ac:dyDescent="0.25">
      <c r="A19" s="51" t="s">
        <v>61</v>
      </c>
      <c r="B19" s="35"/>
      <c r="C19" s="36"/>
      <c r="D19" s="36"/>
      <c r="E19" s="36"/>
      <c r="F19" s="36"/>
      <c r="G19" s="36"/>
      <c r="H19" s="18">
        <f t="shared" si="1"/>
        <v>0</v>
      </c>
      <c r="I19" s="9"/>
      <c r="J19" s="21">
        <f t="shared" si="2"/>
        <v>0</v>
      </c>
    </row>
    <row r="20" spans="1:10" x14ac:dyDescent="0.25">
      <c r="A20" s="51" t="s">
        <v>62</v>
      </c>
      <c r="B20" s="35"/>
      <c r="C20" s="36"/>
      <c r="D20" s="36"/>
      <c r="E20" s="36"/>
      <c r="F20" s="36"/>
      <c r="G20" s="36"/>
      <c r="H20" s="18">
        <f t="shared" si="1"/>
        <v>0</v>
      </c>
      <c r="I20" s="9"/>
      <c r="J20" s="21">
        <f t="shared" si="2"/>
        <v>0</v>
      </c>
    </row>
    <row r="21" spans="1:10" x14ac:dyDescent="0.25">
      <c r="A21" s="51" t="s">
        <v>63</v>
      </c>
      <c r="B21" s="35"/>
      <c r="C21" s="36"/>
      <c r="D21" s="36"/>
      <c r="E21" s="36"/>
      <c r="F21" s="36"/>
      <c r="G21" s="36"/>
      <c r="H21" s="18">
        <f t="shared" si="1"/>
        <v>0</v>
      </c>
      <c r="I21" s="9"/>
      <c r="J21" s="21">
        <f t="shared" si="2"/>
        <v>0</v>
      </c>
    </row>
    <row r="22" spans="1:10" x14ac:dyDescent="0.25">
      <c r="A22" s="51" t="s">
        <v>64</v>
      </c>
      <c r="B22" s="35"/>
      <c r="C22" s="36"/>
      <c r="D22" s="36"/>
      <c r="E22" s="36"/>
      <c r="F22" s="36"/>
      <c r="G22" s="36"/>
      <c r="H22" s="18">
        <f t="shared" si="1"/>
        <v>0</v>
      </c>
      <c r="I22" s="9"/>
      <c r="J22" s="21">
        <f t="shared" si="2"/>
        <v>0</v>
      </c>
    </row>
    <row r="23" spans="1:10" x14ac:dyDescent="0.25">
      <c r="A23" s="51" t="s">
        <v>65</v>
      </c>
      <c r="B23" s="35"/>
      <c r="C23" s="36"/>
      <c r="D23" s="36"/>
      <c r="E23" s="36"/>
      <c r="F23" s="36"/>
      <c r="G23" s="36"/>
      <c r="H23" s="18">
        <f t="shared" si="0"/>
        <v>0</v>
      </c>
      <c r="I23" s="9"/>
      <c r="J23" s="21">
        <f>H23*B23</f>
        <v>0</v>
      </c>
    </row>
    <row r="24" spans="1:10" x14ac:dyDescent="0.25">
      <c r="A24" s="6"/>
      <c r="B24" s="2" t="s">
        <v>2</v>
      </c>
      <c r="C24" s="9">
        <f>SUM(C14:C23)</f>
        <v>0</v>
      </c>
      <c r="D24" s="9">
        <f>SUM(D14:D23)</f>
        <v>0</v>
      </c>
      <c r="E24" s="9">
        <f t="shared" ref="E24:J24" si="3">SUM(E14:E23)</f>
        <v>0</v>
      </c>
      <c r="F24" s="9">
        <f t="shared" si="3"/>
        <v>0</v>
      </c>
      <c r="G24" s="9">
        <f t="shared" si="3"/>
        <v>0</v>
      </c>
      <c r="H24" s="19">
        <f t="shared" si="3"/>
        <v>0</v>
      </c>
      <c r="I24" s="9"/>
      <c r="J24" s="21">
        <f t="shared" si="3"/>
        <v>0</v>
      </c>
    </row>
    <row r="25" spans="1:10" x14ac:dyDescent="0.25">
      <c r="A25" s="6"/>
      <c r="B25" s="13"/>
      <c r="C25" s="3"/>
      <c r="D25" s="3"/>
      <c r="E25" s="3"/>
      <c r="F25" s="3"/>
      <c r="G25" s="3"/>
      <c r="H25" s="3"/>
      <c r="I25" s="3"/>
      <c r="J25" s="21"/>
    </row>
    <row r="26" spans="1:10" x14ac:dyDescent="0.25">
      <c r="A26" s="67" t="s">
        <v>9</v>
      </c>
      <c r="B26" s="67"/>
      <c r="C26" s="27">
        <f>SUMPRODUCT(B14:B23,C14:C23)</f>
        <v>0</v>
      </c>
      <c r="D26" s="27">
        <f>SUMPRODUCT(B14:B23,D14:D23)</f>
        <v>0</v>
      </c>
      <c r="E26" s="27">
        <f>SUMPRODUCT(B14:B23,E14:E23)</f>
        <v>0</v>
      </c>
      <c r="F26" s="27">
        <f>SUMPRODUCT(B14:B23,F14:F23)</f>
        <v>0</v>
      </c>
      <c r="G26" s="27">
        <f>SUMPRODUCT(B14:B23,G14:G23)</f>
        <v>0</v>
      </c>
      <c r="H26" s="5"/>
      <c r="I26" s="5"/>
      <c r="J26" s="21">
        <f>SUM(C26:G26)</f>
        <v>0</v>
      </c>
    </row>
    <row r="27" spans="1:10" x14ac:dyDescent="0.25">
      <c r="A27" s="6"/>
      <c r="B27" s="6" t="s">
        <v>0</v>
      </c>
      <c r="C27" s="37"/>
      <c r="D27" s="37"/>
      <c r="E27" s="37"/>
      <c r="F27" s="37"/>
      <c r="G27" s="37"/>
      <c r="H27" s="5"/>
      <c r="I27" s="5"/>
      <c r="J27" s="21">
        <f>SUM(C27:G27)</f>
        <v>0</v>
      </c>
    </row>
    <row r="28" spans="1:10" x14ac:dyDescent="0.25">
      <c r="A28" s="6"/>
      <c r="B28" s="6" t="s">
        <v>14</v>
      </c>
      <c r="C28" s="37"/>
      <c r="D28" s="37"/>
      <c r="E28" s="37"/>
      <c r="F28" s="37"/>
      <c r="G28" s="37"/>
      <c r="H28" s="5"/>
      <c r="I28" s="5"/>
      <c r="J28" s="21">
        <f>SUM(C28:G28)</f>
        <v>0</v>
      </c>
    </row>
    <row r="29" spans="1:10" x14ac:dyDescent="0.25">
      <c r="A29" s="6"/>
      <c r="B29" s="6" t="s">
        <v>1</v>
      </c>
      <c r="C29" s="38"/>
      <c r="D29" s="38"/>
      <c r="E29" s="38"/>
      <c r="F29" s="38"/>
      <c r="G29" s="38"/>
      <c r="H29" s="5"/>
      <c r="I29" s="5"/>
      <c r="J29" s="21">
        <f>SUM(C29:G29)</f>
        <v>0</v>
      </c>
    </row>
    <row r="30" spans="1:10" ht="15.75" thickBot="1" x14ac:dyDescent="0.3">
      <c r="A30" s="6"/>
      <c r="B30" s="13" t="s">
        <v>36</v>
      </c>
      <c r="C30" s="20">
        <f>SUM(C26:C29)</f>
        <v>0</v>
      </c>
      <c r="D30" s="20">
        <f t="shared" ref="D30:G30" si="4">SUM(D26:D29)</f>
        <v>0</v>
      </c>
      <c r="E30" s="20">
        <f t="shared" si="4"/>
        <v>0</v>
      </c>
      <c r="F30" s="20">
        <f t="shared" si="4"/>
        <v>0</v>
      </c>
      <c r="G30" s="20">
        <f t="shared" si="4"/>
        <v>0</v>
      </c>
      <c r="H30" s="5"/>
      <c r="I30" s="5"/>
      <c r="J30" s="28">
        <f>SUM(J26:J29)</f>
        <v>0</v>
      </c>
    </row>
    <row r="31" spans="1:10" x14ac:dyDescent="0.25">
      <c r="A31" s="6"/>
      <c r="B31" s="6"/>
      <c r="C31" s="4"/>
      <c r="D31" s="4"/>
      <c r="E31" s="4"/>
      <c r="F31" s="4"/>
      <c r="G31" s="4"/>
      <c r="H31" s="5"/>
      <c r="I31" s="5"/>
      <c r="J31" s="22"/>
    </row>
    <row r="32" spans="1:10" x14ac:dyDescent="0.25">
      <c r="A32" s="12" t="s">
        <v>3</v>
      </c>
      <c r="G32" s="32"/>
      <c r="H32" s="31" t="s">
        <v>35</v>
      </c>
      <c r="I32" s="102">
        <f>J30</f>
        <v>0</v>
      </c>
      <c r="J32" s="103"/>
    </row>
    <row r="33" spans="1:10" ht="7.5" customHeight="1" x14ac:dyDescent="0.25"/>
    <row r="34" spans="1:10" ht="9.75" customHeight="1" x14ac:dyDescent="0.25">
      <c r="A34" s="68"/>
      <c r="B34" s="68"/>
      <c r="C34" s="68"/>
      <c r="D34" s="68"/>
      <c r="E34" s="68"/>
      <c r="F34" s="68"/>
      <c r="G34" s="68"/>
      <c r="H34" s="68"/>
      <c r="I34" s="68"/>
      <c r="J34" s="68"/>
    </row>
    <row r="35" spans="1:10" x14ac:dyDescent="0.25">
      <c r="A35" s="82" t="s">
        <v>5</v>
      </c>
      <c r="B35" s="83"/>
      <c r="C35" s="83"/>
      <c r="D35" s="83"/>
      <c r="E35" s="83"/>
      <c r="F35" s="83"/>
      <c r="G35" s="83"/>
      <c r="H35" s="83"/>
      <c r="I35" s="83"/>
      <c r="J35" s="84"/>
    </row>
    <row r="36" spans="1:10" x14ac:dyDescent="0.25">
      <c r="A36" s="40"/>
      <c r="B36" s="41"/>
      <c r="C36" s="41"/>
      <c r="D36" s="41"/>
      <c r="E36" s="41"/>
      <c r="F36" s="41"/>
      <c r="G36" s="41"/>
      <c r="H36" s="41"/>
      <c r="I36" s="41"/>
      <c r="J36" s="42"/>
    </row>
    <row r="37" spans="1:10" x14ac:dyDescent="0.25">
      <c r="A37" s="76" t="str">
        <f>C12&amp;" - Description:"</f>
        <v>Task 1
 (Days) - Description:</v>
      </c>
      <c r="B37" s="77"/>
      <c r="C37" s="77"/>
      <c r="D37" s="77"/>
      <c r="E37" s="77"/>
      <c r="F37" s="77"/>
      <c r="G37" s="77"/>
      <c r="H37" s="77"/>
      <c r="I37" s="77"/>
      <c r="J37" s="78"/>
    </row>
    <row r="38" spans="1:10" ht="45" customHeight="1" x14ac:dyDescent="0.25">
      <c r="A38" s="88" t="s">
        <v>47</v>
      </c>
      <c r="B38" s="89"/>
      <c r="C38" s="89"/>
      <c r="D38" s="89"/>
      <c r="E38" s="89"/>
      <c r="F38" s="89"/>
      <c r="G38" s="89"/>
      <c r="H38" s="89"/>
      <c r="I38" s="89"/>
      <c r="J38" s="90"/>
    </row>
    <row r="39" spans="1:10" x14ac:dyDescent="0.25">
      <c r="A39" s="10"/>
      <c r="J39" s="11"/>
    </row>
    <row r="40" spans="1:10" x14ac:dyDescent="0.25">
      <c r="A40" s="76" t="str">
        <f>D12&amp;" - Description:"</f>
        <v>Task 2
 (Days) - Description:</v>
      </c>
      <c r="B40" s="77"/>
      <c r="C40" s="77"/>
      <c r="D40" s="77"/>
      <c r="E40" s="77"/>
      <c r="F40" s="77"/>
      <c r="G40" s="77"/>
      <c r="H40" s="77"/>
      <c r="I40" s="77"/>
      <c r="J40" s="78"/>
    </row>
    <row r="41" spans="1:10" ht="45" customHeight="1" x14ac:dyDescent="0.25">
      <c r="A41" s="88" t="s">
        <v>47</v>
      </c>
      <c r="B41" s="89"/>
      <c r="C41" s="89"/>
      <c r="D41" s="89"/>
      <c r="E41" s="89"/>
      <c r="F41" s="89"/>
      <c r="G41" s="89"/>
      <c r="H41" s="89"/>
      <c r="I41" s="89"/>
      <c r="J41" s="90"/>
    </row>
    <row r="42" spans="1:10" x14ac:dyDescent="0.25">
      <c r="A42" s="16"/>
      <c r="B42" s="15"/>
      <c r="C42" s="15"/>
      <c r="D42" s="15"/>
      <c r="E42" s="15"/>
      <c r="F42" s="15"/>
      <c r="G42" s="15"/>
      <c r="H42" s="15"/>
      <c r="I42" s="15"/>
      <c r="J42" s="17"/>
    </row>
    <row r="43" spans="1:10" x14ac:dyDescent="0.25">
      <c r="A43" s="76" t="str">
        <f>E12&amp;" - Description:"</f>
        <v>Task 3
 (Days) - Description:</v>
      </c>
      <c r="B43" s="77"/>
      <c r="C43" s="77"/>
      <c r="D43" s="77"/>
      <c r="E43" s="77"/>
      <c r="F43" s="77"/>
      <c r="G43" s="77"/>
      <c r="H43" s="77"/>
      <c r="I43" s="77"/>
      <c r="J43" s="78"/>
    </row>
    <row r="44" spans="1:10" ht="45" customHeight="1" x14ac:dyDescent="0.25">
      <c r="A44" s="88" t="s">
        <v>47</v>
      </c>
      <c r="B44" s="89"/>
      <c r="C44" s="89"/>
      <c r="D44" s="89"/>
      <c r="E44" s="89"/>
      <c r="F44" s="89"/>
      <c r="G44" s="89"/>
      <c r="H44" s="89"/>
      <c r="I44" s="89"/>
      <c r="J44" s="90"/>
    </row>
    <row r="45" spans="1:10" x14ac:dyDescent="0.25">
      <c r="A45" s="16"/>
      <c r="B45" s="15"/>
      <c r="C45" s="15"/>
      <c r="D45" s="15"/>
      <c r="E45" s="15"/>
      <c r="F45" s="15"/>
      <c r="G45" s="15"/>
      <c r="H45" s="15"/>
      <c r="I45" s="15"/>
      <c r="J45" s="17"/>
    </row>
    <row r="46" spans="1:10" x14ac:dyDescent="0.25">
      <c r="A46" s="76" t="str">
        <f>F12&amp;" - Description:"</f>
        <v>Task 4
 (Days) - Description:</v>
      </c>
      <c r="B46" s="77"/>
      <c r="C46" s="77"/>
      <c r="D46" s="77"/>
      <c r="E46" s="77"/>
      <c r="F46" s="77"/>
      <c r="G46" s="77"/>
      <c r="H46" s="77"/>
      <c r="I46" s="77"/>
      <c r="J46" s="78"/>
    </row>
    <row r="47" spans="1:10" ht="45" customHeight="1" x14ac:dyDescent="0.25">
      <c r="A47" s="88" t="s">
        <v>47</v>
      </c>
      <c r="B47" s="89"/>
      <c r="C47" s="89"/>
      <c r="D47" s="89"/>
      <c r="E47" s="89"/>
      <c r="F47" s="89"/>
      <c r="G47" s="89"/>
      <c r="H47" s="89"/>
      <c r="I47" s="89"/>
      <c r="J47" s="90"/>
    </row>
    <row r="48" spans="1:10" x14ac:dyDescent="0.25">
      <c r="A48" s="10"/>
      <c r="J48" s="11"/>
    </row>
    <row r="49" spans="1:10" x14ac:dyDescent="0.25">
      <c r="A49" s="76" t="str">
        <f>G12&amp;" - Description:"</f>
        <v>Task 5
 (Days) - Description:</v>
      </c>
      <c r="B49" s="77"/>
      <c r="C49" s="77"/>
      <c r="D49" s="77"/>
      <c r="E49" s="77"/>
      <c r="F49" s="77"/>
      <c r="G49" s="77"/>
      <c r="H49" s="77"/>
      <c r="I49" s="77"/>
      <c r="J49" s="78"/>
    </row>
    <row r="50" spans="1:10" ht="45" customHeight="1" x14ac:dyDescent="0.25">
      <c r="A50" s="88" t="s">
        <v>47</v>
      </c>
      <c r="B50" s="89"/>
      <c r="C50" s="89"/>
      <c r="D50" s="89"/>
      <c r="E50" s="89"/>
      <c r="F50" s="89"/>
      <c r="G50" s="89"/>
      <c r="H50" s="89"/>
      <c r="I50" s="89"/>
      <c r="J50" s="90"/>
    </row>
    <row r="51" spans="1:10" x14ac:dyDescent="0.25">
      <c r="A51" s="10"/>
      <c r="J51" s="11"/>
    </row>
    <row r="52" spans="1:10" x14ac:dyDescent="0.25">
      <c r="A52" s="76" t="str">
        <f>A26&amp;" - Description:"</f>
        <v>Total Labor Costs - Description:</v>
      </c>
      <c r="B52" s="77"/>
      <c r="C52" s="77"/>
      <c r="D52" s="77"/>
      <c r="E52" s="77"/>
      <c r="F52" s="77"/>
      <c r="G52" s="77"/>
      <c r="H52" s="77"/>
      <c r="I52" s="77"/>
      <c r="J52" s="78"/>
    </row>
    <row r="53" spans="1:10" ht="45" customHeight="1" x14ac:dyDescent="0.25">
      <c r="A53" s="88" t="s">
        <v>47</v>
      </c>
      <c r="B53" s="89"/>
      <c r="C53" s="89"/>
      <c r="D53" s="89"/>
      <c r="E53" s="89"/>
      <c r="F53" s="89"/>
      <c r="G53" s="89"/>
      <c r="H53" s="89"/>
      <c r="I53" s="89"/>
      <c r="J53" s="90"/>
    </row>
    <row r="54" spans="1:10" x14ac:dyDescent="0.25">
      <c r="A54" s="10"/>
      <c r="J54" s="11"/>
    </row>
    <row r="55" spans="1:10" x14ac:dyDescent="0.25">
      <c r="A55" s="76" t="str">
        <f>B27&amp;" - Description:"</f>
        <v>Travel - Description:</v>
      </c>
      <c r="B55" s="77"/>
      <c r="C55" s="77"/>
      <c r="D55" s="77"/>
      <c r="E55" s="77"/>
      <c r="F55" s="77"/>
      <c r="G55" s="77"/>
      <c r="H55" s="77"/>
      <c r="I55" s="77"/>
      <c r="J55" s="78"/>
    </row>
    <row r="56" spans="1:10" ht="45" customHeight="1" x14ac:dyDescent="0.25">
      <c r="A56" s="88" t="s">
        <v>47</v>
      </c>
      <c r="B56" s="89"/>
      <c r="C56" s="89"/>
      <c r="D56" s="89"/>
      <c r="E56" s="89"/>
      <c r="F56" s="89"/>
      <c r="G56" s="89"/>
      <c r="H56" s="89"/>
      <c r="I56" s="89"/>
      <c r="J56" s="90"/>
    </row>
    <row r="57" spans="1:10" x14ac:dyDescent="0.25">
      <c r="A57" s="10"/>
      <c r="J57" s="11"/>
    </row>
    <row r="58" spans="1:10" x14ac:dyDescent="0.25">
      <c r="A58" s="76" t="str">
        <f>B28&amp;" - Description:"</f>
        <v>Materials - Description:</v>
      </c>
      <c r="B58" s="77"/>
      <c r="C58" s="77"/>
      <c r="D58" s="77"/>
      <c r="E58" s="77"/>
      <c r="F58" s="77"/>
      <c r="G58" s="77"/>
      <c r="H58" s="77"/>
      <c r="I58" s="77"/>
      <c r="J58" s="78"/>
    </row>
    <row r="59" spans="1:10" ht="45" customHeight="1" x14ac:dyDescent="0.25">
      <c r="A59" s="88" t="s">
        <v>47</v>
      </c>
      <c r="B59" s="89"/>
      <c r="C59" s="89"/>
      <c r="D59" s="89"/>
      <c r="E59" s="89"/>
      <c r="F59" s="89"/>
      <c r="G59" s="89"/>
      <c r="H59" s="89"/>
      <c r="I59" s="89"/>
      <c r="J59" s="90"/>
    </row>
    <row r="60" spans="1:10" x14ac:dyDescent="0.25">
      <c r="A60" s="10"/>
      <c r="J60" s="11"/>
    </row>
    <row r="61" spans="1:10" x14ac:dyDescent="0.25">
      <c r="A61" s="76" t="str">
        <f>B29&amp;" - Description:"</f>
        <v>Other Costs - Description:</v>
      </c>
      <c r="B61" s="77"/>
      <c r="C61" s="77"/>
      <c r="D61" s="77"/>
      <c r="E61" s="77"/>
      <c r="F61" s="77"/>
      <c r="G61" s="77"/>
      <c r="H61" s="77"/>
      <c r="I61" s="77"/>
      <c r="J61" s="78"/>
    </row>
    <row r="62" spans="1:10" ht="45" customHeight="1" x14ac:dyDescent="0.25">
      <c r="A62" s="91" t="s">
        <v>47</v>
      </c>
      <c r="B62" s="92"/>
      <c r="C62" s="92"/>
      <c r="D62" s="92"/>
      <c r="E62" s="92"/>
      <c r="F62" s="92"/>
      <c r="G62" s="92"/>
      <c r="H62" s="92"/>
      <c r="I62" s="92"/>
      <c r="J62" s="93"/>
    </row>
  </sheetData>
  <sheetProtection password="B6D0" sheet="1" objects="1" scenarios="1" formatCells="0" formatColumns="0" formatRows="0"/>
  <mergeCells count="27">
    <mergeCell ref="B1:C1"/>
    <mergeCell ref="B3:J3"/>
    <mergeCell ref="A43:J43"/>
    <mergeCell ref="A41:J41"/>
    <mergeCell ref="A44:J44"/>
    <mergeCell ref="A10:J10"/>
    <mergeCell ref="A26:B26"/>
    <mergeCell ref="A37:J37"/>
    <mergeCell ref="A40:J40"/>
    <mergeCell ref="A38:J38"/>
    <mergeCell ref="A34:J34"/>
    <mergeCell ref="A35:J35"/>
    <mergeCell ref="B8:C8"/>
    <mergeCell ref="I1:J1"/>
    <mergeCell ref="I32:J32"/>
    <mergeCell ref="A46:J46"/>
    <mergeCell ref="A47:J47"/>
    <mergeCell ref="A62:J62"/>
    <mergeCell ref="A49:J49"/>
    <mergeCell ref="A50:J50"/>
    <mergeCell ref="A52:J52"/>
    <mergeCell ref="A53:J53"/>
    <mergeCell ref="A55:J55"/>
    <mergeCell ref="A56:J56"/>
    <mergeCell ref="A61:J61"/>
    <mergeCell ref="A59:J59"/>
    <mergeCell ref="A58:J58"/>
  </mergeCells>
  <printOptions horizontalCentered="1"/>
  <pageMargins left="0.2" right="0.2" top="0.4" bottom="0.25" header="0.5" footer="0.25"/>
  <pageSetup paperSize="215"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J62"/>
  <sheetViews>
    <sheetView showGridLines="0" zoomScale="90" zoomScaleNormal="90" workbookViewId="0">
      <selection activeCell="M19" sqref="M19"/>
    </sheetView>
  </sheetViews>
  <sheetFormatPr defaultRowHeight="15" x14ac:dyDescent="0.25"/>
  <cols>
    <col min="1" max="1" width="25.85546875" customWidth="1"/>
    <col min="2" max="2" width="18.85546875" bestFit="1" customWidth="1"/>
    <col min="3" max="3" width="16.85546875" customWidth="1"/>
    <col min="4" max="5" width="16.140625" bestFit="1" customWidth="1"/>
    <col min="6" max="6" width="16.140625" customWidth="1"/>
    <col min="7" max="7" width="16.140625" bestFit="1" customWidth="1"/>
    <col min="8" max="8" width="9.140625" customWidth="1"/>
    <col min="9" max="9" width="1.42578125" customWidth="1"/>
    <col min="10" max="10" width="11.85546875" bestFit="1" customWidth="1"/>
    <col min="13" max="13" width="12.140625" bestFit="1" customWidth="1"/>
    <col min="17" max="17" width="12.140625" bestFit="1" customWidth="1"/>
  </cols>
  <sheetData>
    <row r="1" spans="1:10" x14ac:dyDescent="0.25">
      <c r="A1" s="14" t="s">
        <v>6</v>
      </c>
      <c r="B1" s="94"/>
      <c r="C1" s="95"/>
      <c r="H1" s="13" t="s">
        <v>22</v>
      </c>
      <c r="I1" s="100"/>
      <c r="J1" s="101"/>
    </row>
    <row r="2" spans="1:10" x14ac:dyDescent="0.25">
      <c r="J2" s="7"/>
    </row>
    <row r="3" spans="1:10" x14ac:dyDescent="0.25">
      <c r="A3" s="14" t="s">
        <v>38</v>
      </c>
      <c r="B3" s="96"/>
      <c r="C3" s="97"/>
      <c r="D3" s="97"/>
      <c r="E3" s="97"/>
      <c r="F3" s="97"/>
      <c r="G3" s="97"/>
      <c r="H3" s="97"/>
      <c r="I3" s="97"/>
      <c r="J3" s="98"/>
    </row>
    <row r="4" spans="1:10" ht="17.25" x14ac:dyDescent="0.25">
      <c r="A4" s="45" t="s">
        <v>44</v>
      </c>
      <c r="J4" s="7"/>
    </row>
    <row r="5" spans="1:10" ht="7.5" customHeight="1" x14ac:dyDescent="0.25">
      <c r="J5" s="7"/>
    </row>
    <row r="6" spans="1:10" x14ac:dyDescent="0.25">
      <c r="A6" s="14" t="s">
        <v>40</v>
      </c>
      <c r="B6" s="48" t="s">
        <v>48</v>
      </c>
      <c r="C6" s="47" t="s">
        <v>49</v>
      </c>
      <c r="D6" s="14"/>
      <c r="E6" s="14"/>
      <c r="F6" s="14"/>
      <c r="G6" s="14"/>
      <c r="H6" s="14"/>
      <c r="I6" s="14"/>
      <c r="J6" s="14"/>
    </row>
    <row r="7" spans="1:10" ht="7.5" customHeight="1" x14ac:dyDescent="0.25">
      <c r="J7" s="7"/>
    </row>
    <row r="8" spans="1:10" x14ac:dyDescent="0.25">
      <c r="A8" s="44" t="s">
        <v>41</v>
      </c>
      <c r="B8" s="99" t="str">
        <f>B6&amp;"."&amp;C6&amp;"@NFWF.org"</f>
        <v>First Name.Last Name@NFWF.org</v>
      </c>
      <c r="C8" s="73"/>
    </row>
    <row r="10" spans="1:10" x14ac:dyDescent="0.25">
      <c r="A10" s="66" t="s">
        <v>43</v>
      </c>
      <c r="B10" s="66"/>
      <c r="C10" s="66"/>
      <c r="D10" s="66"/>
      <c r="E10" s="66"/>
      <c r="F10" s="66"/>
      <c r="G10" s="66"/>
      <c r="H10" s="66"/>
      <c r="I10" s="66"/>
      <c r="J10" s="66"/>
    </row>
    <row r="12" spans="1:10" ht="30" x14ac:dyDescent="0.25">
      <c r="A12" s="8" t="s">
        <v>4</v>
      </c>
      <c r="B12" s="1" t="s">
        <v>20</v>
      </c>
      <c r="C12" s="1" t="s">
        <v>15</v>
      </c>
      <c r="D12" s="1" t="s">
        <v>16</v>
      </c>
      <c r="E12" s="1" t="s">
        <v>17</v>
      </c>
      <c r="F12" s="1" t="s">
        <v>18</v>
      </c>
      <c r="G12" s="1" t="s">
        <v>66</v>
      </c>
      <c r="H12" s="1" t="s">
        <v>19</v>
      </c>
      <c r="I12" s="1"/>
      <c r="J12" s="1" t="s">
        <v>8</v>
      </c>
    </row>
    <row r="13" spans="1:10" ht="5.25" customHeight="1" x14ac:dyDescent="0.25"/>
    <row r="14" spans="1:10" x14ac:dyDescent="0.25">
      <c r="A14" s="51" t="s">
        <v>56</v>
      </c>
      <c r="B14" s="35"/>
      <c r="C14" s="36"/>
      <c r="D14" s="36"/>
      <c r="E14" s="36"/>
      <c r="F14" s="36"/>
      <c r="G14" s="36"/>
      <c r="H14" s="18">
        <f>SUM(C14:G14)</f>
        <v>0</v>
      </c>
      <c r="I14" s="9"/>
      <c r="J14" s="21">
        <f>H14*B14</f>
        <v>0</v>
      </c>
    </row>
    <row r="15" spans="1:10" x14ac:dyDescent="0.25">
      <c r="A15" s="51" t="s">
        <v>57</v>
      </c>
      <c r="B15" s="35"/>
      <c r="C15" s="36"/>
      <c r="D15" s="36"/>
      <c r="E15" s="36"/>
      <c r="F15" s="36"/>
      <c r="G15" s="36"/>
      <c r="H15" s="18">
        <f t="shared" ref="H15:H23" si="0">SUM(C15:G15)</f>
        <v>0</v>
      </c>
      <c r="I15" s="9"/>
      <c r="J15" s="21">
        <f>H15*B15</f>
        <v>0</v>
      </c>
    </row>
    <row r="16" spans="1:10" x14ac:dyDescent="0.25">
      <c r="A16" s="51" t="s">
        <v>58</v>
      </c>
      <c r="B16" s="35"/>
      <c r="C16" s="36"/>
      <c r="D16" s="36"/>
      <c r="E16" s="36"/>
      <c r="F16" s="36"/>
      <c r="G16" s="36"/>
      <c r="H16" s="18">
        <f t="shared" si="0"/>
        <v>0</v>
      </c>
      <c r="I16" s="9"/>
      <c r="J16" s="21">
        <f>H16*B16</f>
        <v>0</v>
      </c>
    </row>
    <row r="17" spans="1:10" x14ac:dyDescent="0.25">
      <c r="A17" s="51" t="s">
        <v>59</v>
      </c>
      <c r="B17" s="35"/>
      <c r="C17" s="36"/>
      <c r="D17" s="36"/>
      <c r="E17" s="36"/>
      <c r="F17" s="36"/>
      <c r="G17" s="36"/>
      <c r="H17" s="18">
        <f t="shared" ref="H17:H22" si="1">SUM(C17:G17)</f>
        <v>0</v>
      </c>
      <c r="I17" s="9"/>
      <c r="J17" s="21">
        <f t="shared" ref="J17:J22" si="2">H17*B17</f>
        <v>0</v>
      </c>
    </row>
    <row r="18" spans="1:10" x14ac:dyDescent="0.25">
      <c r="A18" s="51" t="s">
        <v>60</v>
      </c>
      <c r="B18" s="35"/>
      <c r="C18" s="36"/>
      <c r="D18" s="36"/>
      <c r="E18" s="36"/>
      <c r="F18" s="36"/>
      <c r="G18" s="36"/>
      <c r="H18" s="18">
        <f t="shared" si="1"/>
        <v>0</v>
      </c>
      <c r="I18" s="9"/>
      <c r="J18" s="21">
        <f t="shared" si="2"/>
        <v>0</v>
      </c>
    </row>
    <row r="19" spans="1:10" x14ac:dyDescent="0.25">
      <c r="A19" s="51" t="s">
        <v>61</v>
      </c>
      <c r="B19" s="35"/>
      <c r="C19" s="36"/>
      <c r="D19" s="36"/>
      <c r="E19" s="36"/>
      <c r="F19" s="36"/>
      <c r="G19" s="36"/>
      <c r="H19" s="18">
        <f t="shared" si="1"/>
        <v>0</v>
      </c>
      <c r="I19" s="9"/>
      <c r="J19" s="21">
        <f t="shared" si="2"/>
        <v>0</v>
      </c>
    </row>
    <row r="20" spans="1:10" x14ac:dyDescent="0.25">
      <c r="A20" s="51" t="s">
        <v>62</v>
      </c>
      <c r="B20" s="35"/>
      <c r="C20" s="36"/>
      <c r="D20" s="36"/>
      <c r="E20" s="36"/>
      <c r="F20" s="36"/>
      <c r="G20" s="36"/>
      <c r="H20" s="18">
        <f t="shared" si="1"/>
        <v>0</v>
      </c>
      <c r="I20" s="9"/>
      <c r="J20" s="21">
        <f t="shared" si="2"/>
        <v>0</v>
      </c>
    </row>
    <row r="21" spans="1:10" x14ac:dyDescent="0.25">
      <c r="A21" s="51" t="s">
        <v>63</v>
      </c>
      <c r="B21" s="35"/>
      <c r="C21" s="36"/>
      <c r="D21" s="36"/>
      <c r="E21" s="36"/>
      <c r="F21" s="36"/>
      <c r="G21" s="36"/>
      <c r="H21" s="18">
        <f t="shared" si="1"/>
        <v>0</v>
      </c>
      <c r="I21" s="9"/>
      <c r="J21" s="21">
        <f t="shared" si="2"/>
        <v>0</v>
      </c>
    </row>
    <row r="22" spans="1:10" x14ac:dyDescent="0.25">
      <c r="A22" s="51" t="s">
        <v>64</v>
      </c>
      <c r="B22" s="35"/>
      <c r="C22" s="36"/>
      <c r="D22" s="36"/>
      <c r="E22" s="36"/>
      <c r="F22" s="36"/>
      <c r="G22" s="36"/>
      <c r="H22" s="18">
        <f t="shared" si="1"/>
        <v>0</v>
      </c>
      <c r="I22" s="9"/>
      <c r="J22" s="21">
        <f t="shared" si="2"/>
        <v>0</v>
      </c>
    </row>
    <row r="23" spans="1:10" x14ac:dyDescent="0.25">
      <c r="A23" s="51" t="s">
        <v>65</v>
      </c>
      <c r="B23" s="35"/>
      <c r="C23" s="36"/>
      <c r="D23" s="36"/>
      <c r="E23" s="36"/>
      <c r="F23" s="36"/>
      <c r="G23" s="36"/>
      <c r="H23" s="18">
        <f t="shared" si="0"/>
        <v>0</v>
      </c>
      <c r="I23" s="9"/>
      <c r="J23" s="21">
        <f>H23*B23</f>
        <v>0</v>
      </c>
    </row>
    <row r="24" spans="1:10" x14ac:dyDescent="0.25">
      <c r="A24" s="6"/>
      <c r="B24" s="2" t="s">
        <v>2</v>
      </c>
      <c r="C24" s="9">
        <f>SUM(C14:C23)</f>
        <v>0</v>
      </c>
      <c r="D24" s="9">
        <f>SUM(D14:D23)</f>
        <v>0</v>
      </c>
      <c r="E24" s="9">
        <f t="shared" ref="E24:J24" si="3">SUM(E14:E23)</f>
        <v>0</v>
      </c>
      <c r="F24" s="9">
        <f t="shared" si="3"/>
        <v>0</v>
      </c>
      <c r="G24" s="9">
        <f t="shared" si="3"/>
        <v>0</v>
      </c>
      <c r="H24" s="19">
        <f t="shared" si="3"/>
        <v>0</v>
      </c>
      <c r="I24" s="9"/>
      <c r="J24" s="21">
        <f t="shared" si="3"/>
        <v>0</v>
      </c>
    </row>
    <row r="25" spans="1:10" x14ac:dyDescent="0.25">
      <c r="A25" s="6"/>
      <c r="B25" s="13"/>
      <c r="C25" s="3"/>
      <c r="D25" s="3"/>
      <c r="E25" s="3"/>
      <c r="F25" s="3"/>
      <c r="G25" s="3"/>
      <c r="H25" s="3"/>
      <c r="I25" s="3"/>
      <c r="J25" s="21"/>
    </row>
    <row r="26" spans="1:10" x14ac:dyDescent="0.25">
      <c r="A26" s="67" t="s">
        <v>9</v>
      </c>
      <c r="B26" s="67"/>
      <c r="C26" s="27">
        <f>SUMPRODUCT(B14:B23,C14:C23)</f>
        <v>0</v>
      </c>
      <c r="D26" s="27">
        <f>SUMPRODUCT(B14:B23,D14:D23)</f>
        <v>0</v>
      </c>
      <c r="E26" s="27">
        <f>SUMPRODUCT(B14:B23,E14:E23)</f>
        <v>0</v>
      </c>
      <c r="F26" s="27">
        <f>SUMPRODUCT(B14:B23,F14:F23)</f>
        <v>0</v>
      </c>
      <c r="G26" s="27">
        <f>SUMPRODUCT(B14:B23,G14:G23)</f>
        <v>0</v>
      </c>
      <c r="H26" s="5"/>
      <c r="I26" s="5"/>
      <c r="J26" s="21">
        <f>SUM(C26:G26)</f>
        <v>0</v>
      </c>
    </row>
    <row r="27" spans="1:10" x14ac:dyDescent="0.25">
      <c r="A27" s="6"/>
      <c r="B27" s="6" t="s">
        <v>0</v>
      </c>
      <c r="C27" s="37"/>
      <c r="D27" s="37"/>
      <c r="E27" s="37"/>
      <c r="F27" s="36"/>
      <c r="G27" s="37"/>
      <c r="H27" s="5"/>
      <c r="I27" s="5"/>
      <c r="J27" s="21">
        <f>SUM(C27:G27)</f>
        <v>0</v>
      </c>
    </row>
    <row r="28" spans="1:10" x14ac:dyDescent="0.25">
      <c r="A28" s="6"/>
      <c r="B28" s="6" t="s">
        <v>14</v>
      </c>
      <c r="C28" s="37"/>
      <c r="D28" s="37"/>
      <c r="E28" s="37"/>
      <c r="F28" s="36"/>
      <c r="G28" s="37"/>
      <c r="H28" s="5"/>
      <c r="I28" s="5"/>
      <c r="J28" s="21">
        <f>SUM(C28:G28)</f>
        <v>0</v>
      </c>
    </row>
    <row r="29" spans="1:10" x14ac:dyDescent="0.25">
      <c r="A29" s="6"/>
      <c r="B29" s="6" t="s">
        <v>1</v>
      </c>
      <c r="C29" s="38"/>
      <c r="D29" s="38"/>
      <c r="E29" s="38"/>
      <c r="F29" s="36"/>
      <c r="G29" s="38"/>
      <c r="H29" s="5"/>
      <c r="I29" s="5"/>
      <c r="J29" s="21">
        <f>SUM(C29:G29)</f>
        <v>0</v>
      </c>
    </row>
    <row r="30" spans="1:10" ht="15.75" thickBot="1" x14ac:dyDescent="0.3">
      <c r="A30" s="6"/>
      <c r="B30" s="13" t="s">
        <v>36</v>
      </c>
      <c r="C30" s="20">
        <f>SUM(C26:C29)</f>
        <v>0</v>
      </c>
      <c r="D30" s="20">
        <f t="shared" ref="D30:G30" si="4">SUM(D26:D29)</f>
        <v>0</v>
      </c>
      <c r="E30" s="20">
        <f t="shared" si="4"/>
        <v>0</v>
      </c>
      <c r="F30" s="20">
        <f t="shared" si="4"/>
        <v>0</v>
      </c>
      <c r="G30" s="20">
        <f t="shared" si="4"/>
        <v>0</v>
      </c>
      <c r="H30" s="5"/>
      <c r="I30" s="5"/>
      <c r="J30" s="28">
        <f>SUM(J26:J29)</f>
        <v>0</v>
      </c>
    </row>
    <row r="31" spans="1:10" ht="22.5" customHeight="1" x14ac:dyDescent="0.25">
      <c r="A31" s="6"/>
      <c r="B31" s="6"/>
      <c r="C31" s="4"/>
      <c r="D31" s="4"/>
      <c r="E31" s="4"/>
      <c r="F31" s="4"/>
      <c r="G31" s="4"/>
      <c r="H31" s="5"/>
      <c r="I31" s="5"/>
      <c r="J31" s="22"/>
    </row>
    <row r="32" spans="1:10" x14ac:dyDescent="0.25">
      <c r="A32" s="12" t="s">
        <v>3</v>
      </c>
      <c r="G32" s="29"/>
      <c r="H32" s="30" t="s">
        <v>35</v>
      </c>
      <c r="I32" s="102">
        <f>J30</f>
        <v>0</v>
      </c>
      <c r="J32" s="103"/>
    </row>
    <row r="33" spans="1:10" ht="7.5" customHeight="1" x14ac:dyDescent="0.25"/>
    <row r="34" spans="1:10" ht="9.75" customHeight="1" x14ac:dyDescent="0.25">
      <c r="A34" s="68"/>
      <c r="B34" s="68"/>
      <c r="C34" s="68"/>
      <c r="D34" s="68"/>
      <c r="E34" s="68"/>
      <c r="F34" s="68"/>
      <c r="G34" s="68"/>
      <c r="H34" s="68"/>
      <c r="I34" s="68"/>
      <c r="J34" s="68"/>
    </row>
    <row r="35" spans="1:10" x14ac:dyDescent="0.25">
      <c r="A35" s="82" t="s">
        <v>5</v>
      </c>
      <c r="B35" s="83"/>
      <c r="C35" s="83"/>
      <c r="D35" s="83"/>
      <c r="E35" s="83"/>
      <c r="F35" s="83"/>
      <c r="G35" s="83"/>
      <c r="H35" s="83"/>
      <c r="I35" s="83"/>
      <c r="J35" s="84"/>
    </row>
    <row r="36" spans="1:10" x14ac:dyDescent="0.25">
      <c r="A36" s="40"/>
      <c r="B36" s="41"/>
      <c r="C36" s="41"/>
      <c r="D36" s="41"/>
      <c r="E36" s="41"/>
      <c r="F36" s="41"/>
      <c r="G36" s="41"/>
      <c r="H36" s="41"/>
      <c r="I36" s="41"/>
      <c r="J36" s="42"/>
    </row>
    <row r="37" spans="1:10" x14ac:dyDescent="0.25">
      <c r="A37" s="76" t="str">
        <f>C12&amp;" - Description:"</f>
        <v>Task 1
 (Hours) - Description:</v>
      </c>
      <c r="B37" s="77"/>
      <c r="C37" s="77"/>
      <c r="D37" s="77"/>
      <c r="E37" s="77"/>
      <c r="F37" s="77"/>
      <c r="G37" s="77"/>
      <c r="H37" s="77"/>
      <c r="I37" s="77"/>
      <c r="J37" s="78"/>
    </row>
    <row r="38" spans="1:10" ht="45" customHeight="1" x14ac:dyDescent="0.25">
      <c r="A38" s="88" t="s">
        <v>46</v>
      </c>
      <c r="B38" s="89"/>
      <c r="C38" s="89"/>
      <c r="D38" s="89"/>
      <c r="E38" s="89"/>
      <c r="F38" s="89"/>
      <c r="G38" s="89"/>
      <c r="H38" s="89"/>
      <c r="I38" s="89"/>
      <c r="J38" s="90"/>
    </row>
    <row r="39" spans="1:10" x14ac:dyDescent="0.25">
      <c r="A39" s="10"/>
      <c r="J39" s="11"/>
    </row>
    <row r="40" spans="1:10" x14ac:dyDescent="0.25">
      <c r="A40" s="76" t="str">
        <f>D12&amp;" - Description:"</f>
        <v>Task 2
 (Hours) - Description:</v>
      </c>
      <c r="B40" s="77"/>
      <c r="C40" s="77"/>
      <c r="D40" s="77"/>
      <c r="E40" s="77"/>
      <c r="F40" s="77"/>
      <c r="G40" s="77"/>
      <c r="H40" s="77"/>
      <c r="I40" s="77"/>
      <c r="J40" s="78"/>
    </row>
    <row r="41" spans="1:10" ht="45" customHeight="1" x14ac:dyDescent="0.25">
      <c r="A41" s="88" t="s">
        <v>47</v>
      </c>
      <c r="B41" s="89"/>
      <c r="C41" s="89"/>
      <c r="D41" s="89"/>
      <c r="E41" s="89"/>
      <c r="F41" s="89"/>
      <c r="G41" s="89"/>
      <c r="H41" s="89"/>
      <c r="I41" s="89"/>
      <c r="J41" s="90"/>
    </row>
    <row r="42" spans="1:10" x14ac:dyDescent="0.25">
      <c r="A42" s="16"/>
      <c r="B42" s="15"/>
      <c r="C42" s="15"/>
      <c r="D42" s="15"/>
      <c r="E42" s="15"/>
      <c r="F42" s="15"/>
      <c r="G42" s="15"/>
      <c r="H42" s="15"/>
      <c r="I42" s="15"/>
      <c r="J42" s="17"/>
    </row>
    <row r="43" spans="1:10" x14ac:dyDescent="0.25">
      <c r="A43" s="76" t="str">
        <f>E12&amp;" - Description:"</f>
        <v>Task 3
 (Hours) - Description:</v>
      </c>
      <c r="B43" s="77"/>
      <c r="C43" s="77"/>
      <c r="D43" s="77"/>
      <c r="E43" s="77"/>
      <c r="F43" s="77"/>
      <c r="G43" s="77"/>
      <c r="H43" s="77"/>
      <c r="I43" s="77"/>
      <c r="J43" s="78"/>
    </row>
    <row r="44" spans="1:10" ht="45" customHeight="1" x14ac:dyDescent="0.25">
      <c r="A44" s="88" t="s">
        <v>47</v>
      </c>
      <c r="B44" s="89"/>
      <c r="C44" s="89"/>
      <c r="D44" s="89"/>
      <c r="E44" s="89"/>
      <c r="F44" s="89"/>
      <c r="G44" s="89"/>
      <c r="H44" s="89"/>
      <c r="I44" s="89"/>
      <c r="J44" s="90"/>
    </row>
    <row r="45" spans="1:10" x14ac:dyDescent="0.25">
      <c r="A45" s="16"/>
      <c r="B45" s="15"/>
      <c r="C45" s="15"/>
      <c r="D45" s="15"/>
      <c r="E45" s="15"/>
      <c r="F45" s="15"/>
      <c r="G45" s="15"/>
      <c r="H45" s="15"/>
      <c r="I45" s="15"/>
      <c r="J45" s="17"/>
    </row>
    <row r="46" spans="1:10" x14ac:dyDescent="0.25">
      <c r="A46" s="76" t="str">
        <f>F12&amp;" - Description:"</f>
        <v>Task 4
 (Hours) - Description:</v>
      </c>
      <c r="B46" s="77"/>
      <c r="C46" s="77"/>
      <c r="D46" s="77"/>
      <c r="E46" s="77"/>
      <c r="F46" s="77"/>
      <c r="G46" s="77"/>
      <c r="H46" s="77"/>
      <c r="I46" s="77"/>
      <c r="J46" s="78"/>
    </row>
    <row r="47" spans="1:10" ht="45" customHeight="1" x14ac:dyDescent="0.25">
      <c r="A47" s="88" t="s">
        <v>47</v>
      </c>
      <c r="B47" s="89"/>
      <c r="C47" s="89"/>
      <c r="D47" s="89"/>
      <c r="E47" s="89"/>
      <c r="F47" s="89"/>
      <c r="G47" s="89"/>
      <c r="H47" s="89"/>
      <c r="I47" s="89"/>
      <c r="J47" s="90"/>
    </row>
    <row r="48" spans="1:10" x14ac:dyDescent="0.25">
      <c r="A48" s="10"/>
      <c r="J48" s="11"/>
    </row>
    <row r="49" spans="1:10" x14ac:dyDescent="0.25">
      <c r="A49" s="76" t="str">
        <f>G12&amp;" - Description:"</f>
        <v>Task 5
 (Hours) - Description:</v>
      </c>
      <c r="B49" s="77"/>
      <c r="C49" s="77"/>
      <c r="D49" s="77"/>
      <c r="E49" s="77"/>
      <c r="F49" s="77"/>
      <c r="G49" s="77"/>
      <c r="H49" s="77"/>
      <c r="I49" s="77"/>
      <c r="J49" s="78"/>
    </row>
    <row r="50" spans="1:10" ht="45" customHeight="1" x14ac:dyDescent="0.25">
      <c r="A50" s="88" t="s">
        <v>47</v>
      </c>
      <c r="B50" s="89"/>
      <c r="C50" s="89"/>
      <c r="D50" s="89"/>
      <c r="E50" s="89"/>
      <c r="F50" s="89"/>
      <c r="G50" s="89"/>
      <c r="H50" s="89"/>
      <c r="I50" s="89"/>
      <c r="J50" s="90"/>
    </row>
    <row r="51" spans="1:10" x14ac:dyDescent="0.25">
      <c r="A51" s="10"/>
      <c r="J51" s="11"/>
    </row>
    <row r="52" spans="1:10" x14ac:dyDescent="0.25">
      <c r="A52" s="76" t="str">
        <f>A26&amp;" - Description:"</f>
        <v>Total Labor Costs - Description:</v>
      </c>
      <c r="B52" s="77"/>
      <c r="C52" s="77"/>
      <c r="D52" s="77"/>
      <c r="E52" s="77"/>
      <c r="F52" s="77"/>
      <c r="G52" s="77"/>
      <c r="H52" s="77"/>
      <c r="I52" s="77"/>
      <c r="J52" s="78"/>
    </row>
    <row r="53" spans="1:10" ht="45" customHeight="1" x14ac:dyDescent="0.25">
      <c r="A53" s="88" t="s">
        <v>47</v>
      </c>
      <c r="B53" s="89"/>
      <c r="C53" s="89"/>
      <c r="D53" s="89"/>
      <c r="E53" s="89"/>
      <c r="F53" s="89"/>
      <c r="G53" s="89"/>
      <c r="H53" s="89"/>
      <c r="I53" s="89"/>
      <c r="J53" s="90"/>
    </row>
    <row r="54" spans="1:10" x14ac:dyDescent="0.25">
      <c r="A54" s="10"/>
      <c r="J54" s="11"/>
    </row>
    <row r="55" spans="1:10" x14ac:dyDescent="0.25">
      <c r="A55" s="76" t="str">
        <f>B27&amp;" - Description:"</f>
        <v>Travel - Description:</v>
      </c>
      <c r="B55" s="77"/>
      <c r="C55" s="77"/>
      <c r="D55" s="77"/>
      <c r="E55" s="77"/>
      <c r="F55" s="77"/>
      <c r="G55" s="77"/>
      <c r="H55" s="77"/>
      <c r="I55" s="77"/>
      <c r="J55" s="78"/>
    </row>
    <row r="56" spans="1:10" ht="45" customHeight="1" x14ac:dyDescent="0.25">
      <c r="A56" s="88" t="s">
        <v>47</v>
      </c>
      <c r="B56" s="89"/>
      <c r="C56" s="89"/>
      <c r="D56" s="89"/>
      <c r="E56" s="89"/>
      <c r="F56" s="89"/>
      <c r="G56" s="89"/>
      <c r="H56" s="89"/>
      <c r="I56" s="89"/>
      <c r="J56" s="90"/>
    </row>
    <row r="57" spans="1:10" x14ac:dyDescent="0.25">
      <c r="A57" s="10"/>
      <c r="J57" s="11"/>
    </row>
    <row r="58" spans="1:10" x14ac:dyDescent="0.25">
      <c r="A58" s="76" t="str">
        <f>B28&amp;" - Description:"</f>
        <v>Materials - Description:</v>
      </c>
      <c r="B58" s="77"/>
      <c r="C58" s="77"/>
      <c r="D58" s="77"/>
      <c r="E58" s="77"/>
      <c r="F58" s="77"/>
      <c r="G58" s="77"/>
      <c r="H58" s="77"/>
      <c r="I58" s="77"/>
      <c r="J58" s="78"/>
    </row>
    <row r="59" spans="1:10" ht="45" customHeight="1" x14ac:dyDescent="0.25">
      <c r="A59" s="88" t="s">
        <v>47</v>
      </c>
      <c r="B59" s="89"/>
      <c r="C59" s="89"/>
      <c r="D59" s="89"/>
      <c r="E59" s="89"/>
      <c r="F59" s="89"/>
      <c r="G59" s="89"/>
      <c r="H59" s="89"/>
      <c r="I59" s="89"/>
      <c r="J59" s="90"/>
    </row>
    <row r="60" spans="1:10" x14ac:dyDescent="0.25">
      <c r="A60" s="10"/>
      <c r="J60" s="11"/>
    </row>
    <row r="61" spans="1:10" x14ac:dyDescent="0.25">
      <c r="A61" s="76" t="str">
        <f>B29&amp;" - Description:"</f>
        <v>Other Costs - Description:</v>
      </c>
      <c r="B61" s="77"/>
      <c r="C61" s="77"/>
      <c r="D61" s="77"/>
      <c r="E61" s="77"/>
      <c r="F61" s="77"/>
      <c r="G61" s="77"/>
      <c r="H61" s="77"/>
      <c r="I61" s="77"/>
      <c r="J61" s="78"/>
    </row>
    <row r="62" spans="1:10" ht="45" customHeight="1" x14ac:dyDescent="0.25">
      <c r="A62" s="91" t="s">
        <v>47</v>
      </c>
      <c r="B62" s="92"/>
      <c r="C62" s="92"/>
      <c r="D62" s="92"/>
      <c r="E62" s="92"/>
      <c r="F62" s="92"/>
      <c r="G62" s="92"/>
      <c r="H62" s="92"/>
      <c r="I62" s="92"/>
      <c r="J62" s="93"/>
    </row>
  </sheetData>
  <sheetProtection password="B6D0" sheet="1" objects="1" scenarios="1" formatCells="0" formatColumns="0" formatRows="0"/>
  <mergeCells count="27">
    <mergeCell ref="A59:J59"/>
    <mergeCell ref="A61:J61"/>
    <mergeCell ref="A62:J62"/>
    <mergeCell ref="A56:J56"/>
    <mergeCell ref="A58:J58"/>
    <mergeCell ref="I32:J32"/>
    <mergeCell ref="A50:J50"/>
    <mergeCell ref="A52:J52"/>
    <mergeCell ref="A53:J53"/>
    <mergeCell ref="A55:J55"/>
    <mergeCell ref="A38:J38"/>
    <mergeCell ref="A40:J40"/>
    <mergeCell ref="A41:J41"/>
    <mergeCell ref="A43:J43"/>
    <mergeCell ref="A44:J44"/>
    <mergeCell ref="A49:J49"/>
    <mergeCell ref="A37:J37"/>
    <mergeCell ref="A35:J35"/>
    <mergeCell ref="A34:J34"/>
    <mergeCell ref="A46:J46"/>
    <mergeCell ref="A47:J47"/>
    <mergeCell ref="B3:J3"/>
    <mergeCell ref="I1:J1"/>
    <mergeCell ref="B1:C1"/>
    <mergeCell ref="A10:J10"/>
    <mergeCell ref="A26:B26"/>
    <mergeCell ref="B8:C8"/>
  </mergeCells>
  <printOptions horizontalCentered="1"/>
  <pageMargins left="0.3" right="0.3" top="0.5" bottom="0.25" header="0.5" footer="0.25"/>
  <pageSetup paperSize="215"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02427100D96A4594F223B79AB4E363" ma:contentTypeVersion="4" ma:contentTypeDescription="Create a new document." ma:contentTypeScope="" ma:versionID="66dda98e114391c32c46443b8578c72d">
  <xsd:schema xmlns:xsd="http://www.w3.org/2001/XMLSchema" xmlns:xs="http://www.w3.org/2001/XMLSchema" xmlns:p="http://schemas.microsoft.com/office/2006/metadata/properties" xmlns:ns2="c26c1f77-4d52-4bf0-9bc4-09bd56765f5d" targetNamespace="http://schemas.microsoft.com/office/2006/metadata/properties" ma:root="true" ma:fieldsID="80c7e14b4a490ba8d2b3692dca8255bd" ns2:_="">
    <xsd:import namespace="c26c1f77-4d52-4bf0-9bc4-09bd56765f5d"/>
    <xsd:element name="properties">
      <xsd:complexType>
        <xsd:sequence>
          <xsd:element name="documentManagement">
            <xsd:complexType>
              <xsd:all>
                <xsd:element ref="ns2:Category"/>
                <xsd:element ref="ns2:Document_x0020_Type"/>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6c1f77-4d52-4bf0-9bc4-09bd56765f5d" elementFormDefault="qualified">
    <xsd:import namespace="http://schemas.microsoft.com/office/2006/documentManagement/types"/>
    <xsd:import namespace="http://schemas.microsoft.com/office/infopath/2007/PartnerControls"/>
    <xsd:element name="Category" ma:index="8" ma:displayName="Category" ma:format="RadioButtons" ma:indexed="true" ma:internalName="Category" ma:readOnly="false">
      <xsd:simpleType>
        <xsd:restriction base="dms:Choice">
          <xsd:enumeration value="Subrecipient Monitoring"/>
          <xsd:enumeration value="Procurement"/>
        </xsd:restriction>
      </xsd:simpleType>
    </xsd:element>
    <xsd:element name="Document_x0020_Type" ma:index="9" ma:displayName="Document Type" ma:format="RadioButtons" ma:indexed="true" ma:internalName="Document_x0020_Type" ma:readOnly="false">
      <xsd:simpleType>
        <xsd:restriction base="dms:Choice">
          <xsd:enumeration value="Checklist"/>
          <xsd:enumeration value="Guidance"/>
          <xsd:enumeration value="Policy Statement"/>
          <xsd:enumeration value="Template"/>
          <xsd:enumeration value="FAQ"/>
          <xsd:enumeration value="Other"/>
        </xsd:restriction>
      </xsd:simpleType>
    </xsd:element>
    <xsd:element name="SharedWithUsers" ma:index="10" nillable="true" ma:displayName="Shared With" ma:list="UserInfo" ma:SearchPeopleOnly="false" ma:internalName="SharedWithUs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c26c1f77-4d52-4bf0-9bc4-09bd56765f5d">Procurement</Category>
    <Document_x0020_Type xmlns="c26c1f77-4d52-4bf0-9bc4-09bd56765f5d">Template</Document_x0020_Type>
    <SharedWithUsers xmlns="c26c1f77-4d52-4bf0-9bc4-09bd56765f5d">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E929B-8D19-407B-9F9D-BE45611A5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6c1f77-4d52-4bf0-9bc4-09bd56765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76CED3-D39F-4620-B0AA-B2F4A0D0567C}">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c26c1f77-4d52-4bf0-9bc4-09bd56765f5d"/>
    <ds:schemaRef ds:uri="http://purl.org/dc/terms/"/>
  </ds:schemaRefs>
</ds:datastoreItem>
</file>

<file path=customXml/itemProps3.xml><?xml version="1.0" encoding="utf-8"?>
<ds:datastoreItem xmlns:ds="http://schemas.openxmlformats.org/officeDocument/2006/customXml" ds:itemID="{B1217EAD-09FA-49CD-B744-F26C251CB0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START</vt:lpstr>
      <vt:lpstr>Sample Completed Budget</vt:lpstr>
      <vt:lpstr>Contractor Budget - Daily Rates</vt:lpstr>
      <vt:lpstr>Contractor Budget - Hourly Rate</vt:lpstr>
      <vt:lpstr>Sheet2</vt:lpstr>
      <vt:lpstr>Sheet3</vt:lpstr>
      <vt:lpstr>START!Print_Area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Budget Template (&lt;$150k, 5 Tasks)</dc:title>
  <dc:creator>Kenya Browning</dc:creator>
  <cp:lastModifiedBy>Christine Latil</cp:lastModifiedBy>
  <cp:lastPrinted>2015-07-16T20:53:14Z</cp:lastPrinted>
  <dcterms:created xsi:type="dcterms:W3CDTF">2014-05-29T17:31:32Z</dcterms:created>
  <dcterms:modified xsi:type="dcterms:W3CDTF">2023-08-02T15:11:25Z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0x0101004302427100D96A4594F223B79AB4E363</vt:lpwstr>
  </property>
</Properties>
</file>