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CBWTP\NRCS\RFQ\"/>
    </mc:Choice>
  </mc:AlternateContent>
  <xr:revisionPtr revIDLastSave="0" documentId="8_{0FA193A8-84E8-4692-BFF1-3623FA0F2D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actor Budget - Hourly Rate" sheetId="7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7" l="1"/>
  <c r="K46" i="7"/>
  <c r="M22" i="7"/>
  <c r="O22" i="7" s="1"/>
  <c r="M23" i="7"/>
  <c r="O23" i="7" s="1"/>
  <c r="M24" i="7"/>
  <c r="O24" i="7" s="1"/>
  <c r="M25" i="7"/>
  <c r="O25" i="7"/>
  <c r="M26" i="7"/>
  <c r="O26" i="7" s="1"/>
  <c r="M27" i="7"/>
  <c r="O27" i="7" s="1"/>
  <c r="M28" i="7"/>
  <c r="O28" i="7"/>
  <c r="M29" i="7"/>
  <c r="O29" i="7" s="1"/>
  <c r="M30" i="7"/>
  <c r="O30" i="7" s="1"/>
  <c r="M31" i="7"/>
  <c r="O31" i="7" s="1"/>
  <c r="M32" i="7"/>
  <c r="O32" i="7" s="1"/>
  <c r="M33" i="7"/>
  <c r="O33" i="7"/>
  <c r="M34" i="7"/>
  <c r="O34" i="7" s="1"/>
  <c r="M35" i="7"/>
  <c r="O35" i="7"/>
  <c r="M36" i="7"/>
  <c r="O36" i="7" s="1"/>
  <c r="M37" i="7"/>
  <c r="O37" i="7" s="1"/>
  <c r="M38" i="7"/>
  <c r="O38" i="7" s="1"/>
  <c r="M39" i="7"/>
  <c r="M40" i="7"/>
  <c r="O40" i="7"/>
  <c r="M41" i="7"/>
  <c r="O41" i="7" s="1"/>
  <c r="M42" i="7"/>
  <c r="O42" i="7" s="1"/>
  <c r="M43" i="7"/>
  <c r="O43" i="7" s="1"/>
  <c r="O39" i="7" l="1"/>
  <c r="A90" i="7"/>
  <c r="A87" i="7"/>
  <c r="A93" i="7"/>
  <c r="A84" i="7"/>
  <c r="A81" i="7"/>
  <c r="A78" i="7"/>
  <c r="A75" i="7"/>
  <c r="J44" i="7"/>
  <c r="I44" i="7"/>
  <c r="H44" i="7"/>
  <c r="G44" i="7"/>
  <c r="F44" i="7"/>
  <c r="K44" i="7"/>
  <c r="L46" i="7"/>
  <c r="L50" i="7" s="1"/>
  <c r="K50" i="7"/>
  <c r="J46" i="7"/>
  <c r="J50" i="7" s="1"/>
  <c r="I46" i="7"/>
  <c r="I50" i="7" s="1"/>
  <c r="H46" i="7"/>
  <c r="H50" i="7" s="1"/>
  <c r="G50" i="7"/>
  <c r="F46" i="7"/>
  <c r="F50" i="7" s="1"/>
  <c r="E46" i="7"/>
  <c r="E50" i="7" s="1"/>
  <c r="D46" i="7"/>
  <c r="D50" i="7" s="1"/>
  <c r="C46" i="7"/>
  <c r="C50" i="7" s="1"/>
  <c r="A72" i="7" l="1"/>
  <c r="B8" i="7" l="1"/>
  <c r="L44" i="7"/>
  <c r="E44" i="7"/>
  <c r="D44" i="7"/>
  <c r="C44" i="7"/>
  <c r="M21" i="7"/>
  <c r="O21" i="7" s="1"/>
  <c r="M20" i="7"/>
  <c r="O20" i="7" s="1"/>
  <c r="M19" i="7"/>
  <c r="O19" i="7" s="1"/>
  <c r="M18" i="7"/>
  <c r="O18" i="7" s="1"/>
  <c r="A102" i="7" l="1"/>
  <c r="A99" i="7"/>
  <c r="A96" i="7"/>
  <c r="A69" i="7"/>
  <c r="A66" i="7"/>
  <c r="A63" i="7"/>
  <c r="O48" i="7"/>
  <c r="O47" i="7"/>
  <c r="M17" i="7"/>
  <c r="O17" i="7" s="1"/>
  <c r="M16" i="7"/>
  <c r="O16" i="7" s="1"/>
  <c r="M15" i="7"/>
  <c r="O15" i="7" s="1"/>
  <c r="M14" i="7"/>
  <c r="M44" i="7" s="1"/>
  <c r="O49" i="7" l="1"/>
  <c r="O14" i="7"/>
  <c r="O44" i="7" s="1"/>
  <c r="O46" i="7"/>
  <c r="O50" i="7" l="1"/>
  <c r="N52" i="7" s="1"/>
  <c r="B57" i="7" s="1"/>
  <c r="B58" i="7" l="1"/>
  <c r="B59" i="7" s="1"/>
</calcChain>
</file>

<file path=xl/sharedStrings.xml><?xml version="1.0" encoding="utf-8"?>
<sst xmlns="http://schemas.openxmlformats.org/spreadsheetml/2006/main" count="83" uniqueCount="71">
  <si>
    <t>Travel</t>
  </si>
  <si>
    <t>Other Costs</t>
  </si>
  <si>
    <t>Total</t>
  </si>
  <si>
    <t>*Fully-loaded daily labor rate includes, salary, fringe and overhead costs.</t>
  </si>
  <si>
    <t>Contractor 
Labor Costs</t>
  </si>
  <si>
    <t>Provide budgeted task level detail below (add additional space as needed to fully address required scope of work):</t>
  </si>
  <si>
    <t>Vendor Name:</t>
  </si>
  <si>
    <t xml:space="preserve">Total </t>
  </si>
  <si>
    <t>Total Labor Costs</t>
  </si>
  <si>
    <t>Materials</t>
  </si>
  <si>
    <r>
      <t>Task 1
 (</t>
    </r>
    <r>
      <rPr>
        <b/>
        <sz val="10"/>
        <color theme="1"/>
        <rFont val="Calibri"/>
        <family val="2"/>
        <scheme val="minor"/>
      </rPr>
      <t>Hours)</t>
    </r>
  </si>
  <si>
    <r>
      <t>Task 2
 (</t>
    </r>
    <r>
      <rPr>
        <b/>
        <sz val="10"/>
        <color theme="1"/>
        <rFont val="Calibri"/>
        <family val="2"/>
        <scheme val="minor"/>
      </rPr>
      <t>Hours)</t>
    </r>
  </si>
  <si>
    <r>
      <t>Task 3
 (</t>
    </r>
    <r>
      <rPr>
        <b/>
        <sz val="10"/>
        <color theme="1"/>
        <rFont val="Calibri"/>
        <family val="2"/>
        <scheme val="minor"/>
      </rPr>
      <t>Hours)</t>
    </r>
  </si>
  <si>
    <r>
      <t>Task 4
 (</t>
    </r>
    <r>
      <rPr>
        <b/>
        <sz val="10"/>
        <color theme="1"/>
        <rFont val="Calibri"/>
        <family val="2"/>
        <scheme val="minor"/>
      </rPr>
      <t>Hours)</t>
    </r>
  </si>
  <si>
    <t>Total 
Hours</t>
  </si>
  <si>
    <r>
      <t>Hourly   
Rate</t>
    </r>
    <r>
      <rPr>
        <b/>
        <sz val="10"/>
        <color theme="1"/>
        <rFont val="Calibri"/>
        <family val="2"/>
        <scheme val="minor"/>
      </rPr>
      <t>*</t>
    </r>
  </si>
  <si>
    <t>Date:</t>
  </si>
  <si>
    <t>Total Contract Budget:</t>
  </si>
  <si>
    <t>Total Costs</t>
  </si>
  <si>
    <t>Profit($)</t>
  </si>
  <si>
    <t>(reflects ACTUAL contract costs without additional fees for profit)</t>
  </si>
  <si>
    <t>Margin (%)</t>
  </si>
  <si>
    <t>Contractor Net Revenue</t>
  </si>
  <si>
    <t>Contractor Costs</t>
  </si>
  <si>
    <t>(% markup over costs/ added fees)</t>
  </si>
  <si>
    <t>RFP/RFQ/RFB Title:</t>
  </si>
  <si>
    <t>(Program Name)</t>
  </si>
  <si>
    <t>NFWF Contact Name:</t>
  </si>
  <si>
    <t>NFWF Contact Email Address:</t>
  </si>
  <si>
    <r>
      <t xml:space="preserve">Contractor Budget - Based on </t>
    </r>
    <r>
      <rPr>
        <b/>
        <sz val="11"/>
        <color rgb="FFFF0000"/>
        <rFont val="Calibri"/>
        <family val="2"/>
        <scheme val="minor"/>
      </rPr>
      <t>Hourly Rates</t>
    </r>
  </si>
  <si>
    <t>Insert description and other pertinent details here.</t>
  </si>
  <si>
    <t xml:space="preserve">Insert description and other pertinent details here.
</t>
  </si>
  <si>
    <t>Staff Position 1</t>
  </si>
  <si>
    <t>Staff Position 2</t>
  </si>
  <si>
    <t>Staff Position 3</t>
  </si>
  <si>
    <t>Staff Position 4</t>
  </si>
  <si>
    <t>Staff Position 5</t>
  </si>
  <si>
    <t>Staff Position 6</t>
  </si>
  <si>
    <t>Staff Position 7</t>
  </si>
  <si>
    <t>Staff Position 8</t>
  </si>
  <si>
    <t>Staff Position 9</t>
  </si>
  <si>
    <t>Staff Position 10</t>
  </si>
  <si>
    <r>
      <t>Task 5
 (</t>
    </r>
    <r>
      <rPr>
        <b/>
        <sz val="10"/>
        <color theme="1"/>
        <rFont val="Calibri"/>
        <family val="2"/>
        <scheme val="minor"/>
      </rPr>
      <t>Hours)</t>
    </r>
  </si>
  <si>
    <r>
      <t>Task 6
 (</t>
    </r>
    <r>
      <rPr>
        <b/>
        <sz val="10"/>
        <color theme="1"/>
        <rFont val="Calibri"/>
        <family val="2"/>
        <scheme val="minor"/>
      </rPr>
      <t>Hours)</t>
    </r>
  </si>
  <si>
    <r>
      <t>Task 7
 (</t>
    </r>
    <r>
      <rPr>
        <b/>
        <sz val="10"/>
        <color theme="1"/>
        <rFont val="Calibri"/>
        <family val="2"/>
        <scheme val="minor"/>
      </rPr>
      <t>Hours)</t>
    </r>
  </si>
  <si>
    <r>
      <t>Task 8
 (</t>
    </r>
    <r>
      <rPr>
        <b/>
        <sz val="10"/>
        <color theme="1"/>
        <rFont val="Calibri"/>
        <family val="2"/>
        <scheme val="minor"/>
      </rPr>
      <t>Hours)</t>
    </r>
  </si>
  <si>
    <r>
      <t>Task 9
 (</t>
    </r>
    <r>
      <rPr>
        <b/>
        <sz val="10"/>
        <color theme="1"/>
        <rFont val="Calibri"/>
        <family val="2"/>
        <scheme val="minor"/>
      </rPr>
      <t>Hours)</t>
    </r>
  </si>
  <si>
    <r>
      <t>Task 10
 (</t>
    </r>
    <r>
      <rPr>
        <b/>
        <sz val="10"/>
        <color theme="1"/>
        <rFont val="Calibri"/>
        <family val="2"/>
        <scheme val="minor"/>
      </rPr>
      <t>Hours)</t>
    </r>
  </si>
  <si>
    <t>Staff Position 11</t>
  </si>
  <si>
    <t>Staff Position 12</t>
  </si>
  <si>
    <t>Staff Position 13</t>
  </si>
  <si>
    <t>Staff Position 14</t>
  </si>
  <si>
    <t>Staff Position 15</t>
  </si>
  <si>
    <t>Staff Position 16</t>
  </si>
  <si>
    <t>Staff Position 17</t>
  </si>
  <si>
    <t>Staff Position 18</t>
  </si>
  <si>
    <t>Staff Position 19</t>
  </si>
  <si>
    <t>Staff Position 20</t>
  </si>
  <si>
    <t>Staff Position 21</t>
  </si>
  <si>
    <t>Staff Position 22</t>
  </si>
  <si>
    <t>Staff Position 23</t>
  </si>
  <si>
    <t>Staff Position 24</t>
  </si>
  <si>
    <t>Staff Position 25</t>
  </si>
  <si>
    <t>Staff Position 26</t>
  </si>
  <si>
    <t>Staff Position 27</t>
  </si>
  <si>
    <t>Staff Position 28</t>
  </si>
  <si>
    <t>Staff Position 29</t>
  </si>
  <si>
    <t>Staff Position 30</t>
  </si>
  <si>
    <t>Mahmoud</t>
  </si>
  <si>
    <t>Alexander</t>
  </si>
  <si>
    <t>Contract for Conservation Reserve Program Planner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</si>
</sst>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5" fontId="1" fillId="0" borderId="0" xfId="1" applyNumberFormat="1" applyFont="1" applyBorder="1" applyAlignment="1">
      <alignment horizontal="center"/>
    </xf>
    <xf numFmtId="164" fontId="1" fillId="0" borderId="0" xfId="2" applyNumberFormat="1" applyFont="1" applyBorder="1" applyAlignment="1"/>
    <xf numFmtId="0" fontId="0" fillId="0" borderId="0" xfId="0" applyAlignment="1">
      <alignment horizontal="right" inden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 indent="1"/>
    </xf>
    <xf numFmtId="2" fontId="0" fillId="0" borderId="0" xfId="0" applyNumberFormat="1" applyAlignment="1">
      <alignment horizontal="right" indent="3"/>
    </xf>
    <xf numFmtId="0" fontId="0" fillId="0" borderId="5" xfId="0" applyBorder="1"/>
    <xf numFmtId="0" fontId="0" fillId="0" borderId="6" xfId="0" applyBorder="1"/>
    <xf numFmtId="0" fontId="5" fillId="0" borderId="0" xfId="0" applyFont="1"/>
    <xf numFmtId="0" fontId="2" fillId="0" borderId="0" xfId="0" applyFont="1" applyAlignment="1">
      <alignment horizontal="right" indent="1"/>
    </xf>
    <xf numFmtId="0" fontId="2" fillId="0" borderId="0" xfId="0" applyFont="1"/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44" fontId="2" fillId="3" borderId="19" xfId="2" applyFont="1" applyFill="1" applyBorder="1" applyAlignment="1">
      <alignment horizontal="right" indent="3"/>
    </xf>
    <xf numFmtId="44" fontId="1" fillId="0" borderId="0" xfId="2" applyFont="1" applyBorder="1" applyAlignment="1"/>
    <xf numFmtId="164" fontId="1" fillId="0" borderId="0" xfId="2" applyNumberFormat="1" applyFont="1" applyBorder="1"/>
    <xf numFmtId="44" fontId="0" fillId="0" borderId="0" xfId="2" applyFont="1" applyBorder="1" applyAlignment="1">
      <alignment horizontal="center"/>
    </xf>
    <xf numFmtId="44" fontId="9" fillId="0" borderId="19" xfId="2" applyFont="1" applyBorder="1" applyAlignment="1"/>
    <xf numFmtId="0" fontId="0" fillId="0" borderId="20" xfId="0" applyBorder="1"/>
    <xf numFmtId="0" fontId="9" fillId="0" borderId="21" xfId="0" applyFont="1" applyBorder="1" applyAlignment="1">
      <alignment horizontal="right"/>
    </xf>
    <xf numFmtId="165" fontId="7" fillId="2" borderId="7" xfId="2" applyNumberFormat="1" applyFont="1" applyFill="1" applyBorder="1" applyAlignment="1" applyProtection="1">
      <alignment horizontal="center"/>
      <protection locked="0"/>
    </xf>
    <xf numFmtId="2" fontId="7" fillId="2" borderId="7" xfId="0" applyNumberFormat="1" applyFont="1" applyFill="1" applyBorder="1" applyAlignment="1" applyProtection="1">
      <alignment horizontal="right" indent="3"/>
      <protection locked="0"/>
    </xf>
    <xf numFmtId="44" fontId="7" fillId="2" borderId="7" xfId="2" applyFont="1" applyFill="1" applyBorder="1" applyAlignment="1" applyProtection="1">
      <alignment horizontal="right" indent="3"/>
      <protection locked="0"/>
    </xf>
    <xf numFmtId="44" fontId="7" fillId="2" borderId="18" xfId="2" applyFont="1" applyFill="1" applyBorder="1" applyAlignment="1" applyProtection="1">
      <alignment horizontal="right" indent="3"/>
      <protection locked="0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right" indent="1"/>
    </xf>
    <xf numFmtId="44" fontId="10" fillId="0" borderId="0" xfId="2" applyFont="1" applyBorder="1" applyAlignment="1">
      <alignment horizontal="right"/>
    </xf>
    <xf numFmtId="44" fontId="10" fillId="0" borderId="1" xfId="2" applyFont="1" applyBorder="1" applyAlignment="1">
      <alignment horizontal="right"/>
    </xf>
    <xf numFmtId="0" fontId="6" fillId="0" borderId="0" xfId="0" applyFont="1" applyAlignment="1">
      <alignment horizontal="left" indent="1"/>
    </xf>
    <xf numFmtId="10" fontId="7" fillId="2" borderId="7" xfId="3" applyNumberFormat="1" applyFont="1" applyFill="1" applyBorder="1" applyAlignment="1" applyProtection="1">
      <protection locked="0"/>
    </xf>
    <xf numFmtId="10" fontId="7" fillId="0" borderId="0" xfId="3" applyNumberFormat="1" applyFont="1" applyFill="1" applyBorder="1" applyAlignment="1" applyProtection="1">
      <protection locked="0"/>
    </xf>
    <xf numFmtId="0" fontId="11" fillId="0" borderId="0" xfId="0" applyFont="1" applyAlignment="1">
      <alignment horizontal="left" indent="2"/>
    </xf>
    <xf numFmtId="0" fontId="3" fillId="0" borderId="0" xfId="0" applyFont="1"/>
    <xf numFmtId="0" fontId="7" fillId="2" borderId="7" xfId="0" applyFont="1" applyFill="1" applyBorder="1" applyAlignment="1" applyProtection="1">
      <alignment horizontal="left" indent="1"/>
      <protection locked="0"/>
    </xf>
    <xf numFmtId="0" fontId="12" fillId="4" borderId="7" xfId="0" applyFont="1" applyFill="1" applyBorder="1" applyProtection="1">
      <protection locked="0"/>
    </xf>
    <xf numFmtId="0" fontId="12" fillId="4" borderId="7" xfId="0" applyFont="1" applyFill="1" applyBorder="1" applyAlignment="1" applyProtection="1">
      <alignment horizontal="left" inden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8" fillId="2" borderId="13" xfId="0" applyFont="1" applyFill="1" applyBorder="1" applyAlignment="1" applyProtection="1">
      <alignment horizontal="left" vertical="top" wrapText="1"/>
      <protection locked="0"/>
    </xf>
    <xf numFmtId="0" fontId="8" fillId="2" borderId="10" xfId="0" applyFont="1" applyFill="1" applyBorder="1" applyAlignment="1" applyProtection="1">
      <alignment horizontal="left" vertical="top" wrapText="1"/>
      <protection locked="0"/>
    </xf>
    <xf numFmtId="0" fontId="8" fillId="2" borderId="14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2" borderId="8" xfId="0" applyFill="1" applyBorder="1" applyAlignment="1" applyProtection="1">
      <alignment horizontal="left" wrapText="1" indent="2"/>
      <protection locked="0"/>
    </xf>
    <xf numFmtId="0" fontId="0" fillId="2" borderId="10" xfId="0" applyFill="1" applyBorder="1" applyAlignment="1" applyProtection="1">
      <alignment horizontal="left" wrapText="1" indent="2"/>
      <protection locked="0"/>
    </xf>
    <xf numFmtId="0" fontId="0" fillId="2" borderId="9" xfId="0" applyFill="1" applyBorder="1" applyAlignment="1" applyProtection="1">
      <alignment horizontal="left" wrapText="1" indent="2"/>
      <protection locked="0"/>
    </xf>
    <xf numFmtId="14" fontId="0" fillId="2" borderId="8" xfId="0" applyNumberFormat="1" applyFill="1" applyBorder="1" applyAlignment="1" applyProtection="1">
      <alignment horizontal="center"/>
      <protection locked="0"/>
    </xf>
    <xf numFmtId="14" fontId="0" fillId="2" borderId="9" xfId="0" applyNumberForma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left" indent="2"/>
      <protection locked="0"/>
    </xf>
    <xf numFmtId="0" fontId="7" fillId="2" borderId="9" xfId="0" applyFont="1" applyFill="1" applyBorder="1" applyAlignment="1" applyProtection="1">
      <alignment horizontal="left" indent="2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indent="1"/>
    </xf>
    <xf numFmtId="0" fontId="12" fillId="4" borderId="8" xfId="0" applyFont="1" applyFill="1" applyBorder="1" applyAlignment="1" applyProtection="1">
      <alignment horizontal="center"/>
      <protection locked="0"/>
    </xf>
    <xf numFmtId="0" fontId="12" fillId="4" borderId="9" xfId="0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left" vertical="top" wrapText="1"/>
      <protection locked="0"/>
    </xf>
    <xf numFmtId="0" fontId="8" fillId="2" borderId="16" xfId="0" applyFont="1" applyFill="1" applyBorder="1" applyAlignment="1" applyProtection="1">
      <alignment horizontal="left" vertical="top" wrapText="1"/>
      <protection locked="0"/>
    </xf>
    <xf numFmtId="0" fontId="8" fillId="2" borderId="17" xfId="0" applyFont="1" applyFill="1" applyBorder="1" applyAlignment="1" applyProtection="1">
      <alignment horizontal="left" vertical="top" wrapText="1"/>
      <protection locked="0"/>
    </xf>
    <xf numFmtId="44" fontId="9" fillId="0" borderId="21" xfId="0" applyNumberFormat="1" applyFont="1" applyBorder="1" applyAlignment="1">
      <alignment horizontal="left"/>
    </xf>
    <xf numFmtId="44" fontId="9" fillId="0" borderId="22" xfId="0" applyNumberFormat="1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4" xfId="0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CFFFF"/>
      <color rgb="FFCCFFCC"/>
      <color rgb="FF99FFCC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61</xdr:row>
      <xdr:rowOff>137584</xdr:rowOff>
    </xdr:from>
    <xdr:to>
      <xdr:col>3</xdr:col>
      <xdr:colOff>9525</xdr:colOff>
      <xdr:row>62</xdr:row>
      <xdr:rowOff>180974</xdr:rowOff>
    </xdr:to>
    <xdr:sp macro="" textlink="$C$46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92792" y="5640917"/>
          <a:ext cx="2194983" cy="233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8E438FA-3543-450B-929E-9A7C2F4317EE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38100</xdr:colOff>
      <xdr:row>64</xdr:row>
      <xdr:rowOff>142875</xdr:rowOff>
    </xdr:from>
    <xdr:to>
      <xdr:col>3</xdr:col>
      <xdr:colOff>0</xdr:colOff>
      <xdr:row>65</xdr:row>
      <xdr:rowOff>171450</xdr:rowOff>
    </xdr:to>
    <xdr:sp macro="" textlink="$D$46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81150" y="5362575"/>
          <a:ext cx="21907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E27613-428A-4503-B25B-D6B863D65C65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47625</xdr:colOff>
      <xdr:row>67</xdr:row>
      <xdr:rowOff>152401</xdr:rowOff>
    </xdr:from>
    <xdr:to>
      <xdr:col>3</xdr:col>
      <xdr:colOff>9525</xdr:colOff>
      <xdr:row>68</xdr:row>
      <xdr:rowOff>171451</xdr:rowOff>
    </xdr:to>
    <xdr:sp macro="" textlink="$E$46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90675" y="6324601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C65F2C8-9347-417A-9866-DF3B73AF2282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28575</xdr:colOff>
      <xdr:row>70</xdr:row>
      <xdr:rowOff>142875</xdr:rowOff>
    </xdr:from>
    <xdr:to>
      <xdr:col>2</xdr:col>
      <xdr:colOff>962025</xdr:colOff>
      <xdr:row>72</xdr:row>
      <xdr:rowOff>0</xdr:rowOff>
    </xdr:to>
    <xdr:sp macro="" textlink="$F$46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53658" y="10578042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DFDBE3B-7B0D-467F-B22D-6155C37698BA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1143000</xdr:colOff>
      <xdr:row>94</xdr:row>
      <xdr:rowOff>142876</xdr:rowOff>
    </xdr:from>
    <xdr:to>
      <xdr:col>2</xdr:col>
      <xdr:colOff>533400</xdr:colOff>
      <xdr:row>95</xdr:row>
      <xdr:rowOff>161926</xdr:rowOff>
    </xdr:to>
    <xdr:sp macro="" textlink="$O$47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43000" y="9172576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2C0EECC-4065-4836-A7EB-5691FEC4EBE0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1362075</xdr:colOff>
      <xdr:row>97</xdr:row>
      <xdr:rowOff>152401</xdr:rowOff>
    </xdr:from>
    <xdr:to>
      <xdr:col>2</xdr:col>
      <xdr:colOff>752475</xdr:colOff>
      <xdr:row>98</xdr:row>
      <xdr:rowOff>171451</xdr:rowOff>
    </xdr:to>
    <xdr:sp macro="" textlink="$O$48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362075" y="10134601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BF302F-3FAF-4D40-AFEB-EF738F18BFB1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1485900</xdr:colOff>
      <xdr:row>100</xdr:row>
      <xdr:rowOff>158750</xdr:rowOff>
    </xdr:from>
    <xdr:to>
      <xdr:col>2</xdr:col>
      <xdr:colOff>876300</xdr:colOff>
      <xdr:row>102</xdr:row>
      <xdr:rowOff>14816</xdr:rowOff>
    </xdr:to>
    <xdr:sp macro="" textlink="$O$49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485900" y="11093450"/>
          <a:ext cx="2190750" cy="237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CC461D5-0134-45CA-98EA-C25EC387879E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11</xdr:col>
      <xdr:colOff>984250</xdr:colOff>
      <xdr:row>3</xdr:row>
      <xdr:rowOff>84666</xdr:rowOff>
    </xdr:from>
    <xdr:to>
      <xdr:col>14</xdr:col>
      <xdr:colOff>783168</xdr:colOff>
      <xdr:row>7</xdr:row>
      <xdr:rowOff>169334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249583" y="656166"/>
          <a:ext cx="1587502" cy="698501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rgbClr val="FF0000"/>
              </a:solidFill>
            </a:rPr>
            <a:t>Complete all pertinent fields</a:t>
          </a:r>
          <a:r>
            <a:rPr lang="en-US" sz="1200" b="1" baseline="0">
              <a:solidFill>
                <a:srgbClr val="FF0000"/>
              </a:solidFill>
            </a:rPr>
            <a:t> shaded in YELLOW.</a:t>
          </a:r>
          <a:endParaRPr 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169335</xdr:colOff>
      <xdr:row>4</xdr:row>
      <xdr:rowOff>74084</xdr:rowOff>
    </xdr:from>
    <xdr:to>
      <xdr:col>4</xdr:col>
      <xdr:colOff>285750</xdr:colOff>
      <xdr:row>8</xdr:row>
      <xdr:rowOff>35983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275668" y="867834"/>
          <a:ext cx="1195915" cy="543982"/>
        </a:xfrm>
        <a:prstGeom prst="rect">
          <a:avLst/>
        </a:prstGeom>
        <a:solidFill>
          <a:srgbClr val="CC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 i="1">
              <a:solidFill>
                <a:srgbClr val="FF0000"/>
              </a:solidFill>
            </a:rPr>
            <a:t>To</a:t>
          </a:r>
          <a:r>
            <a:rPr lang="en-US" sz="1100" b="1" i="1" baseline="0">
              <a:solidFill>
                <a:srgbClr val="FF0000"/>
              </a:solidFill>
            </a:rPr>
            <a:t> be completed by NFWF Staff.</a:t>
          </a:r>
          <a:endParaRPr lang="en-US" sz="1100" b="1" i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43391</xdr:colOff>
      <xdr:row>73</xdr:row>
      <xdr:rowOff>125941</xdr:rowOff>
    </xdr:from>
    <xdr:to>
      <xdr:col>2</xdr:col>
      <xdr:colOff>976841</xdr:colOff>
      <xdr:row>74</xdr:row>
      <xdr:rowOff>173566</xdr:rowOff>
    </xdr:to>
    <xdr:sp macro="" textlink="$G$46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68474" y="1151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DDFA52B-6F27-4E6D-87EB-12313852EE93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76</xdr:row>
      <xdr:rowOff>125941</xdr:rowOff>
    </xdr:from>
    <xdr:to>
      <xdr:col>2</xdr:col>
      <xdr:colOff>976841</xdr:colOff>
      <xdr:row>77</xdr:row>
      <xdr:rowOff>173566</xdr:rowOff>
    </xdr:to>
    <xdr:sp macro="" textlink="$H$46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768474" y="1151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BA88450-5CB8-4A13-88F7-F15A2C55DA9D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79</xdr:row>
      <xdr:rowOff>125941</xdr:rowOff>
    </xdr:from>
    <xdr:to>
      <xdr:col>2</xdr:col>
      <xdr:colOff>976841</xdr:colOff>
      <xdr:row>80</xdr:row>
      <xdr:rowOff>173566</xdr:rowOff>
    </xdr:to>
    <xdr:sp macro="" textlink="$I$46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768474" y="124661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5173DE9-94BF-4A5C-BA87-4C1D3958C921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82</xdr:row>
      <xdr:rowOff>125941</xdr:rowOff>
    </xdr:from>
    <xdr:to>
      <xdr:col>2</xdr:col>
      <xdr:colOff>976841</xdr:colOff>
      <xdr:row>83</xdr:row>
      <xdr:rowOff>173566</xdr:rowOff>
    </xdr:to>
    <xdr:sp macro="" textlink="$J$46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768474" y="13418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12986BD-3EC0-41DE-8ACF-3873E2F6BEC5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85</xdr:row>
      <xdr:rowOff>125941</xdr:rowOff>
    </xdr:from>
    <xdr:to>
      <xdr:col>2</xdr:col>
      <xdr:colOff>976841</xdr:colOff>
      <xdr:row>86</xdr:row>
      <xdr:rowOff>173566</xdr:rowOff>
    </xdr:to>
    <xdr:sp macro="" textlink="$K$46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768474" y="143711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C728C06-B85E-48D2-BA98-285657B989B3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88</xdr:row>
      <xdr:rowOff>125941</xdr:rowOff>
    </xdr:from>
    <xdr:to>
      <xdr:col>2</xdr:col>
      <xdr:colOff>976841</xdr:colOff>
      <xdr:row>89</xdr:row>
      <xdr:rowOff>173566</xdr:rowOff>
    </xdr:to>
    <xdr:sp macro="" textlink="$L$46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768474" y="1532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704BF84-551B-4682-935F-44E6A3775414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169334</xdr:colOff>
      <xdr:row>91</xdr:row>
      <xdr:rowOff>169333</xdr:rowOff>
    </xdr:from>
    <xdr:to>
      <xdr:col>2</xdr:col>
      <xdr:colOff>1102784</xdr:colOff>
      <xdr:row>93</xdr:row>
      <xdr:rowOff>26458</xdr:rowOff>
    </xdr:to>
    <xdr:sp macro="" textlink="$O$46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894417" y="17272000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1DF6A46-9F9F-4C80-9131-AAA4BF8A911A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00B050"/>
    <pageSetUpPr fitToPage="1"/>
  </sheetPr>
  <dimension ref="A1:O103"/>
  <sheetViews>
    <sheetView showGridLines="0" tabSelected="1" zoomScale="90" zoomScaleNormal="90" workbookViewId="0">
      <selection activeCell="B3" sqref="B3:O3"/>
    </sheetView>
  </sheetViews>
  <sheetFormatPr defaultRowHeight="15" x14ac:dyDescent="0.25"/>
  <cols>
    <col min="1" max="1" width="25.85546875" customWidth="1"/>
    <col min="2" max="2" width="18.85546875" bestFit="1" customWidth="1"/>
    <col min="3" max="3" width="16.85546875" customWidth="1"/>
    <col min="4" max="5" width="16.140625" bestFit="1" customWidth="1"/>
    <col min="6" max="11" width="16.140625" customWidth="1"/>
    <col min="12" max="12" width="16.140625" bestFit="1" customWidth="1"/>
    <col min="13" max="13" width="9.140625" customWidth="1"/>
    <col min="14" max="14" width="1.42578125" customWidth="1"/>
    <col min="15" max="15" width="13.28515625" bestFit="1" customWidth="1"/>
    <col min="18" max="18" width="12.140625" bestFit="1" customWidth="1"/>
    <col min="22" max="22" width="12.140625" bestFit="1" customWidth="1"/>
  </cols>
  <sheetData>
    <row r="1" spans="1:15" x14ac:dyDescent="0.25">
      <c r="A1" s="14" t="s">
        <v>6</v>
      </c>
      <c r="B1" s="62"/>
      <c r="C1" s="63"/>
      <c r="M1" s="13" t="s">
        <v>16</v>
      </c>
      <c r="N1" s="60"/>
      <c r="O1" s="61"/>
    </row>
    <row r="2" spans="1:15" x14ac:dyDescent="0.25">
      <c r="O2" s="7"/>
    </row>
    <row r="3" spans="1:15" x14ac:dyDescent="0.25">
      <c r="A3" s="14" t="s">
        <v>25</v>
      </c>
      <c r="B3" s="57" t="s">
        <v>70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9"/>
    </row>
    <row r="4" spans="1:15" ht="17.25" x14ac:dyDescent="0.25">
      <c r="A4" s="40" t="s">
        <v>26</v>
      </c>
      <c r="O4" s="7"/>
    </row>
    <row r="5" spans="1:15" ht="7.5" customHeight="1" x14ac:dyDescent="0.25">
      <c r="O5" s="7"/>
    </row>
    <row r="6" spans="1:15" x14ac:dyDescent="0.25">
      <c r="A6" s="14" t="s">
        <v>27</v>
      </c>
      <c r="B6" s="44" t="s">
        <v>69</v>
      </c>
      <c r="C6" s="43" t="s">
        <v>68</v>
      </c>
      <c r="O6" s="7"/>
    </row>
    <row r="7" spans="1:15" ht="8.25" customHeight="1" x14ac:dyDescent="0.25">
      <c r="O7" s="7"/>
    </row>
    <row r="8" spans="1:15" x14ac:dyDescent="0.25">
      <c r="A8" s="41" t="s">
        <v>28</v>
      </c>
      <c r="B8" s="66" t="str">
        <f>B6&amp;"."&amp;C6&amp;"@NFWF.org"</f>
        <v>Alexander.Mahmoud@NFWF.org</v>
      </c>
      <c r="C8" s="67"/>
      <c r="O8" s="7"/>
    </row>
    <row r="9" spans="1:15" x14ac:dyDescent="0.25">
      <c r="O9" s="7"/>
    </row>
    <row r="10" spans="1:15" x14ac:dyDescent="0.25">
      <c r="A10" s="64" t="s">
        <v>29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2" spans="1:15" ht="30" x14ac:dyDescent="0.25">
      <c r="A12" s="8" t="s">
        <v>4</v>
      </c>
      <c r="B12" s="1" t="s">
        <v>15</v>
      </c>
      <c r="C12" s="1" t="s">
        <v>10</v>
      </c>
      <c r="D12" s="1" t="s">
        <v>11</v>
      </c>
      <c r="E12" s="1" t="s">
        <v>12</v>
      </c>
      <c r="F12" s="1" t="s">
        <v>13</v>
      </c>
      <c r="G12" s="1" t="s">
        <v>42</v>
      </c>
      <c r="H12" s="1" t="s">
        <v>43</v>
      </c>
      <c r="I12" s="1" t="s">
        <v>44</v>
      </c>
      <c r="J12" s="1" t="s">
        <v>45</v>
      </c>
      <c r="K12" s="1" t="s">
        <v>46</v>
      </c>
      <c r="L12" s="1" t="s">
        <v>47</v>
      </c>
      <c r="M12" s="1" t="s">
        <v>14</v>
      </c>
      <c r="N12" s="1"/>
      <c r="O12" s="1" t="s">
        <v>7</v>
      </c>
    </row>
    <row r="13" spans="1:15" ht="5.25" customHeight="1" x14ac:dyDescent="0.25"/>
    <row r="14" spans="1:15" x14ac:dyDescent="0.25">
      <c r="A14" s="42" t="s">
        <v>32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18">
        <f>SUM(C14:L14)</f>
        <v>0</v>
      </c>
      <c r="N14" s="9"/>
      <c r="O14" s="21">
        <f>M14*B14</f>
        <v>0</v>
      </c>
    </row>
    <row r="15" spans="1:15" x14ac:dyDescent="0.25">
      <c r="A15" s="42" t="s">
        <v>33</v>
      </c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18">
        <f t="shared" ref="M15:M17" si="0">SUM(C15:L15)</f>
        <v>0</v>
      </c>
      <c r="N15" s="9"/>
      <c r="O15" s="21">
        <f>M15*B15</f>
        <v>0</v>
      </c>
    </row>
    <row r="16" spans="1:15" x14ac:dyDescent="0.25">
      <c r="A16" s="42" t="s">
        <v>34</v>
      </c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18">
        <f t="shared" si="0"/>
        <v>0</v>
      </c>
      <c r="N16" s="9"/>
      <c r="O16" s="21">
        <f>M16*B16</f>
        <v>0</v>
      </c>
    </row>
    <row r="17" spans="1:15" x14ac:dyDescent="0.25">
      <c r="A17" s="42" t="s">
        <v>35</v>
      </c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18">
        <f t="shared" si="0"/>
        <v>0</v>
      </c>
      <c r="N17" s="9"/>
      <c r="O17" s="21">
        <f>M17*B17</f>
        <v>0</v>
      </c>
    </row>
    <row r="18" spans="1:15" x14ac:dyDescent="0.25">
      <c r="A18" s="42" t="s">
        <v>36</v>
      </c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18">
        <f t="shared" ref="M18:M21" si="1">SUM(C18:L18)</f>
        <v>0</v>
      </c>
      <c r="N18" s="9"/>
      <c r="O18" s="21">
        <f t="shared" ref="O18:O21" si="2">M18*B18</f>
        <v>0</v>
      </c>
    </row>
    <row r="19" spans="1:15" x14ac:dyDescent="0.25">
      <c r="A19" s="42" t="s">
        <v>37</v>
      </c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18">
        <f t="shared" si="1"/>
        <v>0</v>
      </c>
      <c r="N19" s="9"/>
      <c r="O19" s="21">
        <f t="shared" si="2"/>
        <v>0</v>
      </c>
    </row>
    <row r="20" spans="1:15" x14ac:dyDescent="0.25">
      <c r="A20" s="42" t="s">
        <v>38</v>
      </c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18">
        <f t="shared" si="1"/>
        <v>0</v>
      </c>
      <c r="N20" s="9"/>
      <c r="O20" s="21">
        <f t="shared" si="2"/>
        <v>0</v>
      </c>
    </row>
    <row r="21" spans="1:15" x14ac:dyDescent="0.25">
      <c r="A21" s="42" t="s">
        <v>39</v>
      </c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18">
        <f t="shared" si="1"/>
        <v>0</v>
      </c>
      <c r="N21" s="9"/>
      <c r="O21" s="21">
        <f t="shared" si="2"/>
        <v>0</v>
      </c>
    </row>
    <row r="22" spans="1:15" x14ac:dyDescent="0.25">
      <c r="A22" s="42" t="s">
        <v>40</v>
      </c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18">
        <f t="shared" ref="M22:M43" si="3">SUM(C22:L22)</f>
        <v>0</v>
      </c>
      <c r="N22" s="9"/>
      <c r="O22" s="21">
        <f t="shared" ref="O22:O43" si="4">M22*B22</f>
        <v>0</v>
      </c>
    </row>
    <row r="23" spans="1:15" x14ac:dyDescent="0.25">
      <c r="A23" s="42" t="s">
        <v>41</v>
      </c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18">
        <f t="shared" si="3"/>
        <v>0</v>
      </c>
      <c r="N23" s="9"/>
      <c r="O23" s="21">
        <f t="shared" si="4"/>
        <v>0</v>
      </c>
    </row>
    <row r="24" spans="1:15" x14ac:dyDescent="0.25">
      <c r="A24" s="42" t="s">
        <v>48</v>
      </c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18">
        <f t="shared" si="3"/>
        <v>0</v>
      </c>
      <c r="N24" s="9"/>
      <c r="O24" s="21">
        <f t="shared" si="4"/>
        <v>0</v>
      </c>
    </row>
    <row r="25" spans="1:15" x14ac:dyDescent="0.25">
      <c r="A25" s="42" t="s">
        <v>49</v>
      </c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18">
        <f t="shared" si="3"/>
        <v>0</v>
      </c>
      <c r="N25" s="9"/>
      <c r="O25" s="21">
        <f t="shared" si="4"/>
        <v>0</v>
      </c>
    </row>
    <row r="26" spans="1:15" x14ac:dyDescent="0.25">
      <c r="A26" s="42" t="s">
        <v>50</v>
      </c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18">
        <f t="shared" si="3"/>
        <v>0</v>
      </c>
      <c r="N26" s="9"/>
      <c r="O26" s="21">
        <f t="shared" si="4"/>
        <v>0</v>
      </c>
    </row>
    <row r="27" spans="1:15" x14ac:dyDescent="0.25">
      <c r="A27" s="42" t="s">
        <v>51</v>
      </c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18">
        <f t="shared" si="3"/>
        <v>0</v>
      </c>
      <c r="N27" s="9"/>
      <c r="O27" s="21">
        <f t="shared" si="4"/>
        <v>0</v>
      </c>
    </row>
    <row r="28" spans="1:15" x14ac:dyDescent="0.25">
      <c r="A28" s="42" t="s">
        <v>52</v>
      </c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18">
        <f t="shared" si="3"/>
        <v>0</v>
      </c>
      <c r="N28" s="9"/>
      <c r="O28" s="21">
        <f t="shared" si="4"/>
        <v>0</v>
      </c>
    </row>
    <row r="29" spans="1:15" x14ac:dyDescent="0.25">
      <c r="A29" s="42" t="s">
        <v>53</v>
      </c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18">
        <f t="shared" si="3"/>
        <v>0</v>
      </c>
      <c r="N29" s="9"/>
      <c r="O29" s="21">
        <f t="shared" si="4"/>
        <v>0</v>
      </c>
    </row>
    <row r="30" spans="1:15" x14ac:dyDescent="0.25">
      <c r="A30" s="42" t="s">
        <v>54</v>
      </c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18">
        <f t="shared" si="3"/>
        <v>0</v>
      </c>
      <c r="N30" s="9"/>
      <c r="O30" s="21">
        <f t="shared" si="4"/>
        <v>0</v>
      </c>
    </row>
    <row r="31" spans="1:15" x14ac:dyDescent="0.25">
      <c r="A31" s="42" t="s">
        <v>55</v>
      </c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18">
        <f t="shared" si="3"/>
        <v>0</v>
      </c>
      <c r="N31" s="9"/>
      <c r="O31" s="21">
        <f t="shared" si="4"/>
        <v>0</v>
      </c>
    </row>
    <row r="32" spans="1:15" x14ac:dyDescent="0.25">
      <c r="A32" s="42" t="s">
        <v>56</v>
      </c>
      <c r="B32" s="2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18">
        <f t="shared" si="3"/>
        <v>0</v>
      </c>
      <c r="N32" s="9"/>
      <c r="O32" s="21">
        <f t="shared" si="4"/>
        <v>0</v>
      </c>
    </row>
    <row r="33" spans="1:15" x14ac:dyDescent="0.25">
      <c r="A33" s="42" t="s">
        <v>57</v>
      </c>
      <c r="B33" s="2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18">
        <f t="shared" si="3"/>
        <v>0</v>
      </c>
      <c r="N33" s="9"/>
      <c r="O33" s="21">
        <f t="shared" si="4"/>
        <v>0</v>
      </c>
    </row>
    <row r="34" spans="1:15" x14ac:dyDescent="0.25">
      <c r="A34" s="42" t="s">
        <v>58</v>
      </c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18">
        <f t="shared" si="3"/>
        <v>0</v>
      </c>
      <c r="N34" s="9"/>
      <c r="O34" s="21">
        <f t="shared" si="4"/>
        <v>0</v>
      </c>
    </row>
    <row r="35" spans="1:15" x14ac:dyDescent="0.25">
      <c r="A35" s="42" t="s">
        <v>59</v>
      </c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18">
        <f t="shared" si="3"/>
        <v>0</v>
      </c>
      <c r="N35" s="9"/>
      <c r="O35" s="21">
        <f t="shared" si="4"/>
        <v>0</v>
      </c>
    </row>
    <row r="36" spans="1:15" x14ac:dyDescent="0.25">
      <c r="A36" s="42" t="s">
        <v>60</v>
      </c>
      <c r="B36" s="2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18">
        <f t="shared" si="3"/>
        <v>0</v>
      </c>
      <c r="N36" s="9"/>
      <c r="O36" s="21">
        <f t="shared" si="4"/>
        <v>0</v>
      </c>
    </row>
    <row r="37" spans="1:15" x14ac:dyDescent="0.25">
      <c r="A37" s="42" t="s">
        <v>61</v>
      </c>
      <c r="B37" s="2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18">
        <f t="shared" si="3"/>
        <v>0</v>
      </c>
      <c r="N37" s="9"/>
      <c r="O37" s="21">
        <f t="shared" si="4"/>
        <v>0</v>
      </c>
    </row>
    <row r="38" spans="1:15" x14ac:dyDescent="0.25">
      <c r="A38" s="42" t="s">
        <v>62</v>
      </c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18">
        <f t="shared" si="3"/>
        <v>0</v>
      </c>
      <c r="N38" s="9"/>
      <c r="O38" s="21">
        <f t="shared" si="4"/>
        <v>0</v>
      </c>
    </row>
    <row r="39" spans="1:15" x14ac:dyDescent="0.25">
      <c r="A39" s="42" t="s">
        <v>63</v>
      </c>
      <c r="B39" s="2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18">
        <f t="shared" si="3"/>
        <v>0</v>
      </c>
      <c r="N39" s="9"/>
      <c r="O39" s="21">
        <f>M39*B39</f>
        <v>0</v>
      </c>
    </row>
    <row r="40" spans="1:15" x14ac:dyDescent="0.25">
      <c r="A40" s="42" t="s">
        <v>64</v>
      </c>
      <c r="B40" s="27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18">
        <f t="shared" si="3"/>
        <v>0</v>
      </c>
      <c r="N40" s="9"/>
      <c r="O40" s="21">
        <f t="shared" si="4"/>
        <v>0</v>
      </c>
    </row>
    <row r="41" spans="1:15" x14ac:dyDescent="0.25">
      <c r="A41" s="42" t="s">
        <v>65</v>
      </c>
      <c r="B41" s="2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18">
        <f t="shared" si="3"/>
        <v>0</v>
      </c>
      <c r="N41" s="9"/>
      <c r="O41" s="21">
        <f t="shared" si="4"/>
        <v>0</v>
      </c>
    </row>
    <row r="42" spans="1:15" x14ac:dyDescent="0.25">
      <c r="A42" s="42" t="s">
        <v>66</v>
      </c>
      <c r="B42" s="27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18">
        <f t="shared" si="3"/>
        <v>0</v>
      </c>
      <c r="N42" s="9"/>
      <c r="O42" s="21">
        <f t="shared" si="4"/>
        <v>0</v>
      </c>
    </row>
    <row r="43" spans="1:15" x14ac:dyDescent="0.25">
      <c r="A43" s="42" t="s">
        <v>67</v>
      </c>
      <c r="B43" s="27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18">
        <f t="shared" si="3"/>
        <v>0</v>
      </c>
      <c r="N43" s="9"/>
      <c r="O43" s="21">
        <f t="shared" si="4"/>
        <v>0</v>
      </c>
    </row>
    <row r="44" spans="1:15" x14ac:dyDescent="0.25">
      <c r="A44" s="6"/>
      <c r="B44" s="2" t="s">
        <v>2</v>
      </c>
      <c r="C44" s="9">
        <f>SUM(C14:C43)</f>
        <v>0</v>
      </c>
      <c r="D44" s="9">
        <f t="shared" ref="D44:L44" si="5">SUM(D14:D43)</f>
        <v>0</v>
      </c>
      <c r="E44" s="9">
        <f t="shared" si="5"/>
        <v>0</v>
      </c>
      <c r="F44" s="9">
        <f>SUM(F14:F43)</f>
        <v>0</v>
      </c>
      <c r="G44" s="9">
        <f>SUM(G14:G43)</f>
        <v>0</v>
      </c>
      <c r="H44" s="9">
        <f>SUM(H14:H43)</f>
        <v>0</v>
      </c>
      <c r="I44" s="9">
        <f>SUM(I14:I43)</f>
        <v>0</v>
      </c>
      <c r="J44" s="9">
        <f>SUM(J14:J43)</f>
        <v>0</v>
      </c>
      <c r="K44" s="9">
        <f t="shared" si="5"/>
        <v>0</v>
      </c>
      <c r="L44" s="9">
        <f t="shared" si="5"/>
        <v>0</v>
      </c>
      <c r="M44" s="19">
        <f>SUM(M14:M43)</f>
        <v>0</v>
      </c>
      <c r="N44" s="9"/>
      <c r="O44" s="21">
        <f>SUM(O14:O43)</f>
        <v>0</v>
      </c>
    </row>
    <row r="45" spans="1:15" x14ac:dyDescent="0.25">
      <c r="A45" s="6"/>
      <c r="B45" s="1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21"/>
    </row>
    <row r="46" spans="1:15" x14ac:dyDescent="0.25">
      <c r="A46" s="65" t="s">
        <v>8</v>
      </c>
      <c r="B46" s="65"/>
      <c r="C46" s="23">
        <f>SUMPRODUCT($B14:$B43,$C14:$C43)</f>
        <v>0</v>
      </c>
      <c r="D46" s="23">
        <f>SUMPRODUCT($B14:$B43,$D14:$D43)</f>
        <v>0</v>
      </c>
      <c r="E46" s="23">
        <f>SUMPRODUCT($B14:$B43,$E14:$E43)</f>
        <v>0</v>
      </c>
      <c r="F46" s="23">
        <f>SUMPRODUCT($B14:$B43,F14:F43)</f>
        <v>0</v>
      </c>
      <c r="G46" s="23">
        <f>SUMPRODUCT($B14:$B43,$G14:$G43)</f>
        <v>0</v>
      </c>
      <c r="H46" s="23">
        <f>SUMPRODUCT($B14:$B43,$H14:$H43)</f>
        <v>0</v>
      </c>
      <c r="I46" s="23">
        <f>SUMPRODUCT($B14:$B43,$I14:$I43)</f>
        <v>0</v>
      </c>
      <c r="J46" s="23">
        <f>SUMPRODUCT($B14:$B43,$J14:$J43)</f>
        <v>0</v>
      </c>
      <c r="K46" s="23">
        <f>SUMPRODUCT($B14:$B43,$K14:$K43)</f>
        <v>0</v>
      </c>
      <c r="L46" s="23">
        <f>SUMPRODUCT($B14:$B43,$L14:$L43)</f>
        <v>0</v>
      </c>
      <c r="M46" s="5"/>
      <c r="N46" s="5"/>
      <c r="O46" s="21">
        <f>SUM(C46:L46)</f>
        <v>0</v>
      </c>
    </row>
    <row r="47" spans="1:15" x14ac:dyDescent="0.25">
      <c r="A47" s="6"/>
      <c r="B47" s="6" t="s">
        <v>0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5"/>
      <c r="N47" s="5"/>
      <c r="O47" s="21">
        <f>SUM(C47:L47)</f>
        <v>0</v>
      </c>
    </row>
    <row r="48" spans="1:15" x14ac:dyDescent="0.25">
      <c r="A48" s="6"/>
      <c r="B48" s="6" t="s">
        <v>9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5"/>
      <c r="N48" s="5"/>
      <c r="O48" s="21">
        <f>SUM(C48:L48)</f>
        <v>0</v>
      </c>
    </row>
    <row r="49" spans="1:15" x14ac:dyDescent="0.25">
      <c r="A49" s="6"/>
      <c r="B49" s="6" t="s">
        <v>1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5"/>
      <c r="N49" s="5"/>
      <c r="O49" s="21">
        <f>SUM(C49:L49)</f>
        <v>0</v>
      </c>
    </row>
    <row r="50" spans="1:15" ht="15.75" thickBot="1" x14ac:dyDescent="0.3">
      <c r="A50" s="6"/>
      <c r="B50" s="13" t="s">
        <v>18</v>
      </c>
      <c r="C50" s="20">
        <f>SUM($C46:$C49)</f>
        <v>0</v>
      </c>
      <c r="D50" s="20">
        <f>SUM($D46:$D49)</f>
        <v>0</v>
      </c>
      <c r="E50" s="20">
        <f>SUM($E46:$E49)</f>
        <v>0</v>
      </c>
      <c r="F50" s="20">
        <f>SUM($F46:$F49)</f>
        <v>0</v>
      </c>
      <c r="G50" s="20">
        <f>SUM($G46:$G49)</f>
        <v>0</v>
      </c>
      <c r="H50" s="20">
        <f>SUM($H46:$H49)</f>
        <v>0</v>
      </c>
      <c r="I50" s="20">
        <f>SUM($I46:$I49)</f>
        <v>0</v>
      </c>
      <c r="J50" s="20">
        <f>SUM($J46:$J49)</f>
        <v>0</v>
      </c>
      <c r="K50" s="20">
        <f>SUM($K46:$K49)</f>
        <v>0</v>
      </c>
      <c r="L50" s="20">
        <f>SUM($L46:$L49)</f>
        <v>0</v>
      </c>
      <c r="M50" s="5"/>
      <c r="N50" s="5"/>
      <c r="O50" s="24">
        <f>SUM(O46:O49)</f>
        <v>0</v>
      </c>
    </row>
    <row r="51" spans="1:15" ht="22.5" customHeight="1" x14ac:dyDescent="0.25">
      <c r="A51" s="6"/>
      <c r="B51" s="6"/>
      <c r="C51" s="4"/>
      <c r="D51" s="4"/>
      <c r="E51" s="4"/>
      <c r="F51" s="4"/>
      <c r="G51" s="4"/>
      <c r="H51" s="4"/>
      <c r="I51" s="4"/>
      <c r="J51" s="4"/>
      <c r="K51" s="4"/>
      <c r="L51" s="4"/>
      <c r="M51" s="5"/>
      <c r="N51" s="5"/>
      <c r="O51" s="22"/>
    </row>
    <row r="52" spans="1:15" x14ac:dyDescent="0.25">
      <c r="A52" s="12" t="s">
        <v>3</v>
      </c>
      <c r="L52" s="25"/>
      <c r="M52" s="26" t="s">
        <v>17</v>
      </c>
      <c r="N52" s="71">
        <f>O50</f>
        <v>0</v>
      </c>
      <c r="O52" s="72"/>
    </row>
    <row r="53" spans="1:15" ht="7.5" customHeight="1" x14ac:dyDescent="0.25"/>
    <row r="54" spans="1:15" ht="9.75" customHeight="1" x14ac:dyDescent="0.25">
      <c r="A54" s="54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6"/>
    </row>
    <row r="55" spans="1:15" x14ac:dyDescent="0.25">
      <c r="A55" s="34" t="s">
        <v>21</v>
      </c>
      <c r="B55" s="38"/>
      <c r="C55" s="37" t="s">
        <v>24</v>
      </c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3"/>
    </row>
    <row r="56" spans="1:15" ht="7.5" customHeight="1" x14ac:dyDescent="0.25">
      <c r="A56" s="34"/>
      <c r="B56" s="39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3"/>
    </row>
    <row r="57" spans="1:15" x14ac:dyDescent="0.25">
      <c r="A57" s="34" t="s">
        <v>22</v>
      </c>
      <c r="B57" s="21">
        <f>N52</f>
        <v>0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3"/>
    </row>
    <row r="58" spans="1:15" x14ac:dyDescent="0.25">
      <c r="A58" s="34" t="s">
        <v>23</v>
      </c>
      <c r="B58" s="21">
        <f>B57/(1+B55)</f>
        <v>0</v>
      </c>
      <c r="C58" s="37" t="s">
        <v>20</v>
      </c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3"/>
    </row>
    <row r="59" spans="1:15" x14ac:dyDescent="0.25">
      <c r="A59" s="34" t="s">
        <v>19</v>
      </c>
      <c r="B59" s="36">
        <f>B57-B58</f>
        <v>0</v>
      </c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3"/>
    </row>
    <row r="60" spans="1:15" x14ac:dyDescent="0.25">
      <c r="A60" s="34"/>
      <c r="B60" s="35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3"/>
    </row>
    <row r="61" spans="1:15" x14ac:dyDescent="0.25">
      <c r="A61" s="54" t="s">
        <v>5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6"/>
    </row>
    <row r="62" spans="1:15" x14ac:dyDescent="0.25">
      <c r="A62" s="31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3"/>
    </row>
    <row r="63" spans="1:15" x14ac:dyDescent="0.25">
      <c r="A63" s="48" t="str">
        <f>C12&amp;" - Description:"</f>
        <v>Task 1
 (Hours) - Description: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50"/>
    </row>
    <row r="64" spans="1:15" ht="45" customHeight="1" x14ac:dyDescent="0.25">
      <c r="A64" s="51" t="s">
        <v>30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3"/>
    </row>
    <row r="65" spans="1:15" x14ac:dyDescent="0.25">
      <c r="A65" s="10"/>
      <c r="O65" s="11"/>
    </row>
    <row r="66" spans="1:15" x14ac:dyDescent="0.25">
      <c r="A66" s="48" t="str">
        <f>D12&amp;" - Description:"</f>
        <v>Task 2
 (Hours) - Description: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50"/>
    </row>
    <row r="67" spans="1:15" ht="45" customHeight="1" x14ac:dyDescent="0.25">
      <c r="A67" s="51" t="s">
        <v>31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3"/>
    </row>
    <row r="68" spans="1:15" x14ac:dyDescent="0.25">
      <c r="A68" s="16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7"/>
    </row>
    <row r="69" spans="1:15" x14ac:dyDescent="0.25">
      <c r="A69" s="48" t="str">
        <f>E12&amp;" - Description:"</f>
        <v>Task 3
 (Hours) - Description: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50"/>
    </row>
    <row r="70" spans="1:15" ht="45" customHeight="1" x14ac:dyDescent="0.25">
      <c r="A70" s="51" t="s">
        <v>31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3"/>
    </row>
    <row r="71" spans="1:15" x14ac:dyDescent="0.25">
      <c r="A71" s="16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7"/>
    </row>
    <row r="72" spans="1:15" x14ac:dyDescent="0.25">
      <c r="A72" s="48" t="str">
        <f>F12&amp;" - Description:"</f>
        <v>Task 4
 (Hours) - Description:</v>
      </c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50"/>
    </row>
    <row r="73" spans="1:15" ht="45" customHeight="1" x14ac:dyDescent="0.25">
      <c r="A73" s="51" t="s">
        <v>31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3"/>
    </row>
    <row r="74" spans="1:15" x14ac:dyDescent="0.25">
      <c r="A74" s="10"/>
      <c r="O74" s="11"/>
    </row>
    <row r="75" spans="1:15" x14ac:dyDescent="0.25">
      <c r="A75" s="48" t="str">
        <f>G12&amp;" - Description:"</f>
        <v>Task 5
 (Hours) - Description:</v>
      </c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50"/>
    </row>
    <row r="76" spans="1:15" ht="45" customHeight="1" x14ac:dyDescent="0.25">
      <c r="A76" s="51" t="s">
        <v>31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3"/>
    </row>
    <row r="77" spans="1:15" x14ac:dyDescent="0.25">
      <c r="A77" s="10"/>
      <c r="O77" s="11"/>
    </row>
    <row r="78" spans="1:15" x14ac:dyDescent="0.25">
      <c r="A78" s="48" t="str">
        <f>H12&amp;" - Description:"</f>
        <v>Task 6
 (Hours) - Description:</v>
      </c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50"/>
    </row>
    <row r="79" spans="1:15" ht="45" customHeight="1" x14ac:dyDescent="0.25">
      <c r="A79" s="51" t="s">
        <v>31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3"/>
    </row>
    <row r="80" spans="1:15" x14ac:dyDescent="0.25">
      <c r="A80" s="10"/>
      <c r="O80" s="11"/>
    </row>
    <row r="81" spans="1:15" x14ac:dyDescent="0.25">
      <c r="A81" s="48" t="str">
        <f>I12&amp;" - Description:"</f>
        <v>Task 7
 (Hours) - Description:</v>
      </c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50"/>
    </row>
    <row r="82" spans="1:15" ht="45" customHeight="1" x14ac:dyDescent="0.25">
      <c r="A82" s="51" t="s">
        <v>31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3"/>
    </row>
    <row r="83" spans="1:15" x14ac:dyDescent="0.25">
      <c r="A83" s="10"/>
      <c r="O83" s="11"/>
    </row>
    <row r="84" spans="1:15" x14ac:dyDescent="0.25">
      <c r="A84" s="48" t="str">
        <f>J12&amp;" - Description:"</f>
        <v>Task 8
 (Hours) - Description:</v>
      </c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50"/>
    </row>
    <row r="85" spans="1:15" ht="45" customHeight="1" x14ac:dyDescent="0.25">
      <c r="A85" s="51" t="s">
        <v>31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3"/>
    </row>
    <row r="86" spans="1:15" x14ac:dyDescent="0.25">
      <c r="A86" s="10"/>
      <c r="O86" s="11"/>
    </row>
    <row r="87" spans="1:15" x14ac:dyDescent="0.25">
      <c r="A87" s="48" t="str">
        <f>K12&amp;" - Description:"</f>
        <v>Task 9
 (Hours) - Description: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50"/>
    </row>
    <row r="88" spans="1:15" ht="45" customHeight="1" x14ac:dyDescent="0.25">
      <c r="A88" s="51" t="s">
        <v>31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3"/>
    </row>
    <row r="89" spans="1:15" x14ac:dyDescent="0.25">
      <c r="A89" s="10"/>
      <c r="O89" s="11"/>
    </row>
    <row r="90" spans="1:15" x14ac:dyDescent="0.25">
      <c r="A90" s="48" t="str">
        <f>L12&amp;" - Description:"</f>
        <v>Task 10
 (Hours) - Description:</v>
      </c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50"/>
    </row>
    <row r="91" spans="1:15" ht="45" customHeight="1" x14ac:dyDescent="0.25">
      <c r="A91" s="51" t="s">
        <v>31</v>
      </c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3"/>
    </row>
    <row r="92" spans="1:15" x14ac:dyDescent="0.25">
      <c r="A92" s="45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7"/>
    </row>
    <row r="93" spans="1:15" x14ac:dyDescent="0.25">
      <c r="A93" s="73" t="str">
        <f>A46&amp;" - Description:"</f>
        <v>Total Labor Costs - Description:</v>
      </c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5"/>
    </row>
    <row r="94" spans="1:15" ht="45" customHeight="1" x14ac:dyDescent="0.25">
      <c r="A94" s="51" t="s">
        <v>31</v>
      </c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3"/>
    </row>
    <row r="95" spans="1:15" x14ac:dyDescent="0.25">
      <c r="A95" s="10"/>
      <c r="O95" s="11"/>
    </row>
    <row r="96" spans="1:15" x14ac:dyDescent="0.25">
      <c r="A96" s="48" t="str">
        <f>B47&amp;" - Description:"</f>
        <v>Travel - Description:</v>
      </c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50"/>
    </row>
    <row r="97" spans="1:15" ht="45" customHeight="1" x14ac:dyDescent="0.25">
      <c r="A97" s="51" t="s">
        <v>31</v>
      </c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3"/>
    </row>
    <row r="98" spans="1:15" x14ac:dyDescent="0.25">
      <c r="A98" s="10"/>
      <c r="O98" s="11"/>
    </row>
    <row r="99" spans="1:15" x14ac:dyDescent="0.25">
      <c r="A99" s="48" t="str">
        <f>B48&amp;" - Description:"</f>
        <v>Materials - Description:</v>
      </c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50"/>
    </row>
    <row r="100" spans="1:15" ht="45" customHeight="1" x14ac:dyDescent="0.25">
      <c r="A100" s="51" t="s">
        <v>31</v>
      </c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3"/>
    </row>
    <row r="101" spans="1:15" x14ac:dyDescent="0.25">
      <c r="A101" s="10"/>
      <c r="O101" s="11"/>
    </row>
    <row r="102" spans="1:15" x14ac:dyDescent="0.25">
      <c r="A102" s="48" t="str">
        <f>B49&amp;" - Description:"</f>
        <v>Other Costs - Description:</v>
      </c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50"/>
    </row>
    <row r="103" spans="1:15" ht="45" customHeight="1" x14ac:dyDescent="0.25">
      <c r="A103" s="68" t="s">
        <v>31</v>
      </c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70"/>
    </row>
  </sheetData>
  <sheetProtection algorithmName="SHA-512" hashValue="Afo6BeM4fjwq+qXHtpvydCtDWUOpb6Q3eZMddqkZ07taMy0g2Krukulpd/wfkqBJZ+nd0FTmu0/8n2olG3mJwg==" saltValue="K6BXBNTv3j/sgHJJmOB1Gw==" spinCount="100000" sheet="1" formatCells="0" formatColumns="0" formatRows="0" insertColumns="0" insertRows="0" insertHyperlinks="0" deleteColumns="0" deleteRows="0" sort="0" autoFilter="0" pivotTables="0"/>
  <mergeCells count="37">
    <mergeCell ref="A85:O85"/>
    <mergeCell ref="A87:O87"/>
    <mergeCell ref="A88:O88"/>
    <mergeCell ref="A90:O90"/>
    <mergeCell ref="A91:O91"/>
    <mergeCell ref="A78:O78"/>
    <mergeCell ref="A79:O79"/>
    <mergeCell ref="A81:O81"/>
    <mergeCell ref="A82:O82"/>
    <mergeCell ref="A84:O84"/>
    <mergeCell ref="A100:O100"/>
    <mergeCell ref="A102:O102"/>
    <mergeCell ref="A103:O103"/>
    <mergeCell ref="N52:O52"/>
    <mergeCell ref="A76:O76"/>
    <mergeCell ref="A93:O93"/>
    <mergeCell ref="A94:O94"/>
    <mergeCell ref="A96:O96"/>
    <mergeCell ref="A97:O97"/>
    <mergeCell ref="A99:O99"/>
    <mergeCell ref="A64:O64"/>
    <mergeCell ref="A66:O66"/>
    <mergeCell ref="A67:O67"/>
    <mergeCell ref="A69:O69"/>
    <mergeCell ref="A70:O70"/>
    <mergeCell ref="A75:O75"/>
    <mergeCell ref="N1:O1"/>
    <mergeCell ref="B1:C1"/>
    <mergeCell ref="A10:O10"/>
    <mergeCell ref="A46:B46"/>
    <mergeCell ref="A54:O54"/>
    <mergeCell ref="B8:C8"/>
    <mergeCell ref="A72:O72"/>
    <mergeCell ref="A73:O73"/>
    <mergeCell ref="A63:O63"/>
    <mergeCell ref="A61:O61"/>
    <mergeCell ref="B3:O3"/>
  </mergeCells>
  <printOptions horizontalCentered="1"/>
  <pageMargins left="0.3" right="0.3" top="0.5" bottom="0.25" header="0.5" footer="0.25"/>
  <pageSetup paperSize="215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f66dacde-1ea6-4f7d-adad-f8e8f246ac61">Procurement</Category>
    <Document_x0020_Type xmlns="f66dacde-1ea6-4f7d-adad-f8e8f246ac61">Template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5DB6ACF88BE044B0E4512DE63C63E6" ma:contentTypeVersion="5" ma:contentTypeDescription="Create a new document." ma:contentTypeScope="" ma:versionID="ec76c510eba1cc7f91a7d904bd1bbc84">
  <xsd:schema xmlns:xsd="http://www.w3.org/2001/XMLSchema" xmlns:xs="http://www.w3.org/2001/XMLSchema" xmlns:p="http://schemas.microsoft.com/office/2006/metadata/properties" xmlns:ns2="f66dacde-1ea6-4f7d-adad-f8e8f246ac61" xmlns:ns3="1423240a-6bd0-41e0-ba3c-b00f5a651ea9" targetNamespace="http://schemas.microsoft.com/office/2006/metadata/properties" ma:root="true" ma:fieldsID="3759266cf5f2dea0452de034e38d488b" ns2:_="" ns3:_="">
    <xsd:import namespace="f66dacde-1ea6-4f7d-adad-f8e8f246ac61"/>
    <xsd:import namespace="1423240a-6bd0-41e0-ba3c-b00f5a651ea9"/>
    <xsd:element name="properties">
      <xsd:complexType>
        <xsd:sequence>
          <xsd:element name="documentManagement">
            <xsd:complexType>
              <xsd:all>
                <xsd:element ref="ns2:Category"/>
                <xsd:element ref="ns2:Document_x0020_Type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6dacde-1ea6-4f7d-adad-f8e8f246ac61" elementFormDefault="qualified">
    <xsd:import namespace="http://schemas.microsoft.com/office/2006/documentManagement/types"/>
    <xsd:import namespace="http://schemas.microsoft.com/office/infopath/2007/PartnerControls"/>
    <xsd:element name="Category" ma:index="8" ma:displayName="Category" ma:format="RadioButtons" ma:indexed="true" ma:internalName="Category">
      <xsd:simpleType>
        <xsd:restriction base="dms:Choice">
          <xsd:enumeration value="Subrecipient Monitoring"/>
          <xsd:enumeration value="Procurement"/>
        </xsd:restriction>
      </xsd:simpleType>
    </xsd:element>
    <xsd:element name="Document_x0020_Type" ma:index="9" ma:displayName="Document Type" ma:format="RadioButtons" ma:indexed="true" ma:internalName="Document_x0020_Type">
      <xsd:simpleType>
        <xsd:restriction base="dms:Choice">
          <xsd:enumeration value="Checklist"/>
          <xsd:enumeration value="Guidance"/>
          <xsd:enumeration value="Policy Statement"/>
          <xsd:enumeration value="Template"/>
          <xsd:enumeration value="FAQ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3240a-6bd0-41e0-ba3c-b00f5a651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76CED3-D39F-4620-B0AA-B2F4A0D0567C}">
  <ds:schemaRefs>
    <ds:schemaRef ds:uri="http://purl.org/dc/elements/1.1/"/>
    <ds:schemaRef ds:uri="http://schemas.microsoft.com/office/2006/metadata/properties"/>
    <ds:schemaRef ds:uri="f66dacde-1ea6-4f7d-adad-f8e8f246ac61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423240a-6bd0-41e0-ba3c-b00f5a651ea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74D87D3-F8E7-4EB1-A608-0764A20A85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6dacde-1ea6-4f7d-adad-f8e8f246ac61"/>
    <ds:schemaRef ds:uri="1423240a-6bd0-41e0-ba3c-b00f5a651e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217EAD-09FA-49CD-B744-F26C251CB0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Contractor Budget - Hourly Rate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Contractor Budget Template (10 Tasks, 30 Staff)</dc:title>
  <dc:creator>Kenya Browning</dc:creator>
  <cp:lastModifiedBy>Ernest Newborn</cp:lastModifiedBy>
  <cp:lastPrinted>2015-07-16T21:24:41Z</cp:lastPrinted>
  <dcterms:created xsi:type="dcterms:W3CDTF">2014-05-29T17:31:32Z</dcterms:created>
  <dcterms:modified xsi:type="dcterms:W3CDTF">2026-01-12T21:07:46Z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0x010100835DB6ACF88BE044B0E4512DE63C63E6</vt:lpwstr>
  </property>
</Properties>
</file>